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60" windowWidth="19425" windowHeight="9810"/>
  </bookViews>
  <sheets>
    <sheet name="Лист1" sheetId="1" r:id="rId1"/>
    <sheet name="Лист2" sheetId="2" r:id="rId2"/>
    <sheet name="Лист3" sheetId="3" r:id="rId3"/>
  </sheets>
  <calcPr calcId="144525" refMode="R1C1"/>
</workbook>
</file>

<file path=xl/calcChain.xml><?xml version="1.0" encoding="utf-8"?>
<calcChain xmlns="http://schemas.openxmlformats.org/spreadsheetml/2006/main">
  <c r="I144" i="1" l="1"/>
  <c r="I143" i="1"/>
  <c r="I142" i="1"/>
  <c r="I141" i="1"/>
  <c r="I140" i="1"/>
  <c r="I129" i="1"/>
  <c r="I130" i="1"/>
  <c r="I131" i="1"/>
  <c r="I132" i="1"/>
  <c r="I133" i="1"/>
  <c r="I134" i="1"/>
  <c r="I135" i="1"/>
  <c r="I136" i="1"/>
  <c r="I137" i="1"/>
  <c r="I138" i="1"/>
  <c r="I139" i="1"/>
  <c r="I123" i="1"/>
  <c r="I124" i="1"/>
  <c r="I125" i="1"/>
  <c r="I126" i="1"/>
  <c r="I127" i="1"/>
  <c r="I128" i="1"/>
  <c r="I112" i="1"/>
  <c r="I113" i="1"/>
  <c r="I114" i="1"/>
  <c r="I115" i="1"/>
  <c r="I116" i="1"/>
  <c r="I117" i="1"/>
  <c r="I118" i="1"/>
  <c r="I119" i="1"/>
  <c r="I120" i="1"/>
  <c r="I121" i="1"/>
  <c r="I122" i="1"/>
  <c r="I111" i="1"/>
  <c r="I110" i="1"/>
  <c r="I100" i="1"/>
  <c r="I105" i="1"/>
  <c r="I90" i="1"/>
  <c r="I95" i="1"/>
  <c r="I80" i="1"/>
  <c r="I85" i="1"/>
  <c r="I75" i="1"/>
  <c r="I70" i="1"/>
  <c r="I65" i="1"/>
  <c r="I60" i="1"/>
  <c r="I53" i="1"/>
  <c r="I54" i="1"/>
  <c r="I55" i="1"/>
  <c r="I56" i="1"/>
  <c r="I57" i="1"/>
  <c r="I58" i="1"/>
  <c r="I59" i="1"/>
  <c r="I46" i="1"/>
  <c r="I47" i="1"/>
  <c r="I48" i="1"/>
  <c r="I49" i="1"/>
  <c r="I50" i="1"/>
  <c r="I51" i="1"/>
  <c r="I52" i="1"/>
  <c r="I30" i="1"/>
  <c r="I31" i="1"/>
  <c r="I32" i="1"/>
  <c r="I33" i="1"/>
  <c r="I34" i="1"/>
  <c r="I35" i="1"/>
  <c r="I36" i="1"/>
  <c r="I37" i="1"/>
  <c r="I38" i="1"/>
  <c r="I39" i="1"/>
  <c r="I40" i="1"/>
  <c r="I41" i="1"/>
  <c r="I42" i="1"/>
  <c r="I43" i="1"/>
  <c r="I44" i="1"/>
  <c r="I45" i="1"/>
  <c r="I26" i="1"/>
  <c r="I27" i="1"/>
  <c r="I28" i="1"/>
  <c r="I29" i="1"/>
  <c r="I16" i="1"/>
  <c r="I17" i="1"/>
  <c r="I18" i="1"/>
  <c r="I19" i="1"/>
  <c r="I20" i="1"/>
  <c r="I21" i="1"/>
  <c r="I22" i="1"/>
  <c r="I23" i="1"/>
  <c r="I24" i="1"/>
  <c r="I25" i="1"/>
  <c r="I8" i="1"/>
  <c r="I9" i="1"/>
  <c r="I10" i="1"/>
  <c r="I11" i="1"/>
  <c r="I12" i="1"/>
  <c r="I13" i="1"/>
  <c r="I14" i="1"/>
  <c r="I15" i="1"/>
  <c r="I7" i="1"/>
</calcChain>
</file>

<file path=xl/sharedStrings.xml><?xml version="1.0" encoding="utf-8"?>
<sst xmlns="http://schemas.openxmlformats.org/spreadsheetml/2006/main" count="327" uniqueCount="226">
  <si>
    <t>Ед.изм.</t>
  </si>
  <si>
    <t>Количество</t>
  </si>
  <si>
    <t>Грузополучатель, место поставки</t>
  </si>
  <si>
    <t>Наименование расходного материала</t>
  </si>
  <si>
    <t>Аналог требуемого к поставке расходного материала (не менее 5 производителей)</t>
  </si>
  <si>
    <t>Основные технические характеристики и требования</t>
  </si>
  <si>
    <t>Отделение, в котором используется расходный материал</t>
  </si>
  <si>
    <t>DGM</t>
  </si>
  <si>
    <t>Westfield</t>
  </si>
  <si>
    <t>Медтест</t>
  </si>
  <si>
    <t xml:space="preserve"> Предназначена для паровой, газовой (этиленоксид и формальдегид) и воздушной стерилизации и и хранения медицинских инструментов и материалов, крупных изделий, комплектов инструментов и хирургического белья</t>
  </si>
  <si>
    <t>ЦСО</t>
  </si>
  <si>
    <t>шт</t>
  </si>
  <si>
    <t xml:space="preserve">Бумага крепированная голубая 1200*1200  </t>
  </si>
  <si>
    <t xml:space="preserve">Бумага крепированная голубая 1000*1000  </t>
  </si>
  <si>
    <t>Материал СМС 1200*1200 голубой</t>
  </si>
  <si>
    <t>Материал СМС 1000*1000 голубой</t>
  </si>
  <si>
    <t xml:space="preserve">Бумага крепированная белая/зеленая 1000*1000  </t>
  </si>
  <si>
    <t>Bellla vostok</t>
  </si>
  <si>
    <t>Пакеты бумажные со складкой предназначены для стерилизации паровым, воздушным и газовым (с применением окиси этилена и формальдегида) методами</t>
  </si>
  <si>
    <t xml:space="preserve">Пакет бумажные со складкой 180*95*380мм                               </t>
  </si>
  <si>
    <t xml:space="preserve">Пакет бумажные со складкой 100*50*400мм                        </t>
  </si>
  <si>
    <t xml:space="preserve">Пакет бумажные со складкой 100*50*300мм </t>
  </si>
  <si>
    <t>Пакет бумажные со складкой 380*125*510мм                    (DGM)бумажн д/стерилиз.</t>
  </si>
  <si>
    <t>Пакет бумажные со складкой 380*125*610мм                                                   (DGM)бумажн д/стерилиз.</t>
  </si>
  <si>
    <t>Пакет плоский д/паровой и газовой  стерилизации 100*200</t>
  </si>
  <si>
    <t>Пакет плоский д/паровой и газовой  стерилизации 100*250</t>
  </si>
  <si>
    <t>Пакет плоский д/паровой и газовой  стерилизации 100*280</t>
  </si>
  <si>
    <t>Пакет плоский д/паровой и газовой  стерилизации 100*300</t>
  </si>
  <si>
    <t>Пакет плоский д/паровой и газовой  стерилизации 100*350</t>
  </si>
  <si>
    <t>Пакет плоский д/паровой и газовой  стерилизации 100*420</t>
  </si>
  <si>
    <t>Пакет плоский д/паровой и газовой  стерилизации 120*400</t>
  </si>
  <si>
    <t>Пакет плоский д/паровой и газовой  стерилизации 150*200</t>
  </si>
  <si>
    <t>Пакет плоский д/паровой и газовой  стерилизации 150*210</t>
  </si>
  <si>
    <t>Пакет плоский д/паровой и газовой  стерилизации 150*270</t>
  </si>
  <si>
    <t>Пакет плоский д/паровой и газовой  стерилизации 150*280</t>
  </si>
  <si>
    <t>Пакет плоский д/паровой и газовой  стерилизации 150*300</t>
  </si>
  <si>
    <t>Пакет плоский д/паровой и газовой  стерилизации 150*320</t>
  </si>
  <si>
    <t>Пакет плоский д/паровой и газовой  стерилизации 150*400</t>
  </si>
  <si>
    <t>Пакет плоский д/паровой и газовой  стерилизации 160*270</t>
  </si>
  <si>
    <t>Пакет плоский д/паровой и газовой  стерилизации 225*420</t>
  </si>
  <si>
    <t>Пакет плоский д/паровой и газовой  стерилизации 250*380</t>
  </si>
  <si>
    <t>Пакет плоский д/паровой и газовой  стерилизации 250*400</t>
  </si>
  <si>
    <t>Пакет плоский д/паровой и газовой  стерилизации 300*550</t>
  </si>
  <si>
    <t>Пакет плоский д/паровой и газовой  стерилизации 400*500</t>
  </si>
  <si>
    <t>Пакет плоский д/паровой и газовой  стерилизации 400*550</t>
  </si>
  <si>
    <t>Пакет плоский д/паровой и газовой  стерилизации 500*600</t>
  </si>
  <si>
    <t>Пакет плоский д/паровой и газовой  стерилизации 75*270</t>
  </si>
  <si>
    <t>Пакет плоский д/паровой и газовой  стерилизации 75*300</t>
  </si>
  <si>
    <t>Пакет плоский д/паровой и газовой  стерилизации 74*400</t>
  </si>
  <si>
    <t>Рулон плоский 100*200 д/паровой и газовой стерилизации</t>
  </si>
  <si>
    <t>Рулон плоский 130*200 д/паровой и газовой стерилизации</t>
  </si>
  <si>
    <t>Рулон плоский 150*200 д/паровой и газовой стерилизации</t>
  </si>
  <si>
    <t>Рулон плоский 50*200 д/паровой и газовой стерилизации</t>
  </si>
  <si>
    <t>Рулон со складкой 75*25*200 д/паровой и газовой стерилизации</t>
  </si>
  <si>
    <t>Рулоны плоские и со складкой предназначены для стерилизации медицинских изделий паровым,плазменным и газовым (окись этилена, пароформальдегид) способами</t>
  </si>
  <si>
    <t>Комбинированные пакеты плоские предназначены для стерилизации медицинских изделий паровым, газовым (окись этилена, пароформальдегид) способами.</t>
  </si>
  <si>
    <t>Пакет плоский д/паровой и газовой  стерилизации 200*450</t>
  </si>
  <si>
    <t>Пакет плоский д/паровой и газовой  стерилизации 400*600</t>
  </si>
  <si>
    <t>Рулон плоский 250*70 д/плазменной стерилизации</t>
  </si>
  <si>
    <t>Рулон плоский 75*70 д/плазменной стерилизации</t>
  </si>
  <si>
    <t>Рулон плоский 150*70 д/плазменной стерилизации</t>
  </si>
  <si>
    <t>Рулон плоский 200*200 д/паровой и газовой стерилизации</t>
  </si>
  <si>
    <t>уп</t>
  </si>
  <si>
    <t>Амиксидин 1л.</t>
  </si>
  <si>
    <t>МБИ Премиум 1л.</t>
  </si>
  <si>
    <t xml:space="preserve">Средство для дезинфекции и предстерилизационной очистки. Средство должно содержать в своем составе третичных аминов не менее 10%; четвертично-аммониевых соединений не менее 5%; при наличии в гуанидина в составе – содержание не более 5%. Общее содержание действующих веществ не менее 20%. Не должно содержать в своем составе альдегидов, фенолов, активного хлора. Средство должно обладать антимикробной активностью в отношении грамотрицательных и грамположительных (включая микобактерии туберкулеза) микроорганизмов, вирусов (включая вирусы парентеральных гепатитов и ВИЧ), грибов рода Кандида, Трихофитон и плесневых грибов, возбудителей внутрибольничных инфекций, анаэробной инфекции, возбудителей особо опасных инфекций – чума, холера, туляремия. Средство должно быть предназначено для дезинфекции и мытья поверхностей в помещениях, жесткой и мягкой мебели, предметов обстановки, поверхностей аппаратов, приборов, санитарно-технического оборудования, белья, посуды (в том числе одноразовой и лабораторной), уборочного инвентаря, предметов ухода за больными, комплектующих деталей наркозно-дыхательной аппаратуры, анестезиологического оборудования; для дезинфекции медицинских отходов – изделий медицинского назначения однократного применения, перевязочного материала, и т.д. перед их утилизацией в ЛПУ, а также пищевых и прочих (кровь, жидкие отходы, выделения больного (мокрота, моча, фекалии), посуда из-под выделений больного) отходов; дезинфекции, совмещенной с предстерилизационной очисткой, изделий медицинского назначения. Смывание рабочего раствора средства с обработанных поверхностей после дезинфекции требоваться не должно.  
Выход рабочего раствора из 1 литра концентрата и экспозиция по нижеуказанным режимам дезинфекции должны быть следующими:
Дезинфекция поверхностей бактериальному режиму – не менее 10 000л при экспозиции не более 60 мин.;
Дезинфекция поверхностей по вирусному режиму – не менее 1000л при экспозиции не более 60 мин.;
Дезинфекция, совмещенная с ПСО ИМН при бактериальных, вирусных, грибковых инфекциях – не менее 400л при экспозиции не более 30 мин.;
Плесневые грибы (поверхности) – не менее 1000 л при экспозиции не более 30 мин.;
Дезинфекция медицинских отходов при бактериальных, вирусных, грибковых и других инфекциях (ватные или марлевые тампоны, марля, одежда персонала, ИМН однократного применения и т.п.) – не менее 200 л при экспозиции не более 60 мин.; 
Дезинфекция контейнеров для сбора и удаления неинфицированных мед. отходов – не менее 2000 л с экспозицией не более 60 мин.;
Дезинфекция контейнеров для сбора и удаления инфицированных мед. отходов, остатков пищи – не менее 200 л с экспозицией не более 30 мин.;
Жидкие отходы, выделения больного (мокрота, моча, фекалии), посуда из-под выделений, кровь – не менее 100 л при экспозиции не более 60 мин.; 
Дезинфекция поверхностей при особо опасных инфекциях (чума, холера, туляремия) – не менее 330 л при экспозиции не более 60 минут;
Срок годности рабочих растворов не менее 28 суток. </t>
  </si>
  <si>
    <t>Альсептан 1л.</t>
  </si>
  <si>
    <t>Алсофт П 1л.</t>
  </si>
  <si>
    <t xml:space="preserve">Дезинфицирующее средство (кожный антисептик). В качестве действующих веществ должно содержать изопропиловый спирт и ЧАС.
Средство должно обладать антимикробной активностью в отношении бактерий, туберкулеза (тестировано на M.terrae), вирусов (в том числе гепатиты и ВИЧ-инфекция), патогенных грибов-возбудителей кандидозов и трихофитии.
Средство должно обладать пролонгированным антимикробным эффектом не менее 3 часов. 
Средство должно быть предназначено для антисептической обработки рук хирургов и медицинского персонала, инъекционных, операционных полей, локтевых сгибов доноров, ступней ног, перчаток, небольших по площади поверхностей, медицинского оборудования, приборов.
Основные режимы:
Гигиеническая обработка рук: не более 3мл – не более 30 секунд
Обработка рук хирургов: общий расход антисептика не более 6 мл, общая экспозиция не более 3 минут.
Норма расхода для дезинфекции и очистки поверхностей не более 50 м2; экспозиция не более 5 минут.  
Дезинфицирующее средство (кожный антисептик). В качестве действующих веществ должно содержать изопропиловый спирт и ЧАС.
Средство должно обладать антимикробной активностью в отношении бактерий, туберкулеза (тестировано на M.terrae), вирусов (в том числе гепатиты и ВИЧ-инфекция), патогенных грибов-возбудителей кандидозов и трихофитии.
Средство должно обладать пролонгированным антимикробным эффектом не менее 3 часов. 
Средство должно быть предназначено для антисептической обработки рук хирургов и медицинского персонала, инъекционных, операционных полей, локтевых сгибов доноров, ступней ног, перчаток, небольших по площади поверхностей, медицинского оборудования, приборов.
Основные режимы:
Гигиеническая обработка рук: не более 3мл – не более 30 секунд
Обработка рук хирургов: общий расход антисептика не более 6 мл, общая экспозиция не более 3 минут.
Норма расхода для дезинфекции и очистки поверхностей не более 50 м2; экспозиция не более 5 минут.  
</t>
  </si>
  <si>
    <t>шт.</t>
  </si>
  <si>
    <t>Ника-Экстра М (5л)</t>
  </si>
  <si>
    <t>Дезинфицирующее средство с моющим эффектом  Дезифицирующее средство с моющим эффектом, для дезинфекции, мытья поверхностей в помещениях, предстерилизационной очистки изделий медицинского назначения. Представляет собой прозрачный бесцветный жидкий концентрат с цитрусовым запахом, рH 1% раствора 8,0-10,0. Содержит  алкилдиметилбензиламмоний хлорид, ПАВ, отдушку, воду. Упакован в пластиковую канистру объемом 5 литров. Срок годности 3 года. Наличие экспресс-методов (индикаторных тест-полосок) для визуального контроля приготовления и правильного хранения рабочих растворов</t>
  </si>
  <si>
    <t xml:space="preserve">Клиндезин 3000 (5л)   </t>
  </si>
  <si>
    <t xml:space="preserve">Дезинфицирующее средство, представляющее собой готовый раствор, обязательно содержащее в составе альдегиды.  Средство должно обладать утвержденными режимами:
- Дезинфекции ИМН, не совмещенной с ПСО, в отношении вирусов, при этом средство обязательно должно иметь режим применения с экспозицией, лежащей в интервале от 8 минут до 10 минут, а рабочий раствор в режиме, с экспозицией, удовлетворяющей указанным условиям (8 минут - 10 минут), должен содержать не менее 2,295% альдегидов
- Стерилизации, при этом необходимо, чтобы средство имело режим применения с экспозицией в пределах от 280 минут до 430 минут и при этом рабочий раствор средства (в указанном интервале времени экспозиции 280 минут - 430 минут) содержал не менее 2,295% альдегидов
- ДВУ (дезинфекции высокого уровня), при этом необходимо, чтобы средство имело режим применения с экспозицией в пределах от 10 минут до 20 минут и при этом рабочий раствор средства (в указанном интервале времени экспозиции 10 минут - 20 минут) содержал не менее 2,295% альдегидов
Cрок годности средства-1год, после вскрытия канистры-30сут. Многократность использования растворов-30сут.
</t>
  </si>
  <si>
    <t xml:space="preserve">Жидкое щелочное моющее средство,  для использования в специальных моечных  и моечно-дезинфицирующих машинах (можно указать марку машины), имеющих режим дезинфекции и термодезинфекции, предназначенных для предстерилизационной очистки и оборудованных автоматическими дозирующими устройствами .
 Предназначено для использования в лечебно-профилактических учреждениях для механической  очистки хирургического инструмента, принадлежностей для анестезии, лабораторного стекла, бутылочек для кормления, и других подобных предметов для сходного использования и отделений анестезиологии, лабораторий и молочных кухонь.
</t>
  </si>
  <si>
    <t xml:space="preserve">Неодишер ФА 5л </t>
  </si>
  <si>
    <t>Все</t>
  </si>
  <si>
    <t>1. Альписептик</t>
  </si>
  <si>
    <t xml:space="preserve">Готовое к применению дезинфицирующее средство должно быть предназначено для дезинфекции небольших по площади поверхностей, в т.ч. загрязненных кровью: поверхностей приборов, оптических приборов, в т.ч. аппаратов искусственной вентиляции легких, оборудования для анестезии; предметов обстановки помещений, в т.ч. стульев, кроватей, матрасов, жалюзи; датчиков УЗИ, физиотерапевтического оборудования, стето- и фонендоскопов; стоматологического оборудования, наконечников и зеркал; санитарно-технического оборудования, игрушек, предметов ухода, спортинвентаря; компьютерной и офисной техники; медицинских столов, гинекологических кресел; обеззараживания перчаток, надетых на руки персонала; резиновых, полипропиленовых и пластиковых ковриков; обуви с целью профилактики инфекций грибковой этиологии. Средство должно обладать следующими режимами: Дезинфекция объектов при бактериальных инфекциях: время экспозиции не более 2,5 мин; при вирусных инфекциях, дерматофитиях и туберкулезе: время экспозиции не более 5 мин.
По параметрам острой токсичности, согласно классификации ГОСТ 12.1.007-76, средство при введении в желудок и нанесении на кожу должно относиться к 4 классу малоопасных соединений.
Средство должно обладать антимикробной активностью в отношении грамотрицательных и грамположительных бактерий (в т.ч. возбудителей туберкулёза), патогенных грибов – возбудителей дерматофитий и кандидозов, вирусов (в т.ч. аденовирусы, вирусы гриппа, парагриппа и других возбудителей острых респираторных инфекций, энтеровирусы, ротавирусы, вирус полиомиелита, энтеральные, парентеральные гепатитов, герпеса, ВИЧ).
Средство должно содержать изопропанол не более 45%; четвертичные аммониевые соединения не более 0,1% и полимерные производные гуанидина. Средство не должно содержать пропанол-1 (n-пропанол). Срок годности средства должен составлять не менее 5 лет.
Фасовка: флаконы емкостью не менее 0,75 л.
</t>
  </si>
  <si>
    <t>2. Альписептик Форте</t>
  </si>
  <si>
    <t>3. Дезисепт Ультра</t>
  </si>
  <si>
    <t>4. МЕДИЛИС-асепт</t>
  </si>
  <si>
    <t>5. Клинэкс</t>
  </si>
  <si>
    <t>Клинипак</t>
  </si>
  <si>
    <t xml:space="preserve">Диаспрей, 750 мл </t>
  </si>
  <si>
    <t>Диагностические нитриловые неопудренные текстурированные перчатки nitrylex PF, размер S, М, L, пр-во Mercator Medical</t>
  </si>
  <si>
    <t>1. Перчатки медицинские смотровые неопудренные нитриловые"Safe&amp;Care"</t>
  </si>
  <si>
    <t>2. Перчатки синтетич. нестерил. НИТРИЛОВЫЕ неопудр. текстур. на пальцах SFM</t>
  </si>
  <si>
    <t>3. Перчатки диагностические нитриловые неопудренные Blossom Skin Protect</t>
  </si>
  <si>
    <t>4. Смотровые нитриловые перчатки неопудренные VM</t>
  </si>
  <si>
    <t>5. Перчатки медицинские смотровые неопудренные нитриловые"SunViv"</t>
  </si>
  <si>
    <t>Хирургические стерильные неопудренные текстурированные перчатки santex PF из натурального латекса, размер 6.0 / 6.5 / 7.0 / 7.5 / 8.0 / 8.5 / 9.0, пр-во Mercator Medical</t>
  </si>
  <si>
    <t>1. Перчатки медицинские хирургические неопудренные стер. "Safe&amp;Care</t>
  </si>
  <si>
    <t>2. Перчатки медицинские хирургические неопудренные стер. Derma PF</t>
  </si>
  <si>
    <t>3. Перчатки хирургические СТЕРИЛЬНЫЕ анатомической формы PF (без пудры) SFM</t>
  </si>
  <si>
    <t>4. Перчатки медицинские хирургические неопудренные стер. SitekMed</t>
  </si>
  <si>
    <t>5. Перчатки медицинские хирургические неопудренные стер. BEROGLOVE</t>
  </si>
  <si>
    <t>Диагностические неопудренные перчатки ambulance PF повышенной прочности из натурального латекса, размер М, L, ХL, пр-во Mercator Medical</t>
  </si>
  <si>
    <t>1. Перчатки латексные сверхпрочные, н/стер., неопудренные UniMAX+</t>
  </si>
  <si>
    <t>2. Перчатки латексные сверхпрочные, н/стер., неопудренные Safe&amp;Care</t>
  </si>
  <si>
    <t>3. Перчатки латексные сверхпрочные, н/стер., неопудренные SITEKMED</t>
  </si>
  <si>
    <t>4. Перчатки латексные сверхпрочные, н/стер., неопудренные VM</t>
  </si>
  <si>
    <t>5. Перчатки латексные сверхпрочные, н/стер., неопудренные SFM</t>
  </si>
  <si>
    <t>Перчатки хирургические стерильные для всех видов хирургических вмешательств и инвазивных процедур. Материал изготовления – натуральный каучуковый латекс без опудривания с внутренним синтетическим покрытием (указано на упаковке) из полиуретана или силикона для облегчения надевания, в том числе во влажной среде. Без хлоринации. Анатомически правильной формы с расположением большого пальца в направлении ладони. Длина 285мм. Выраженный валик на манжете. Текстурированные по всей рабочей поверхности для улучшенного захвата инструмента во влажной среде. Толщина текстурированных участков от не менее 0,16 мм до не более 0,20 мм, согласно п.6.1 ГОСТ Р 52238-2004.  Для асептического надевания перчатки размещены в упаковке в расправленном виде без сложения, край манжеты вывернут. Медицинское изделие: класс потенциального риска применения не ниже IIa. Срок хранение - 5 лет с момента изготовления. Размер 6.0 / 6.5 / 7.0 / 7.5 / 8.0 / 8.5 / 9.0</t>
  </si>
  <si>
    <t>пара</t>
  </si>
  <si>
    <t>ФДБ, Комус, БТ, Sony Corp.</t>
  </si>
  <si>
    <t>бумага для УЗИ принтеров 110ммх20 мм</t>
  </si>
  <si>
    <t>бумага для УЗИ принтеров 210ммх12,5 мм, матовая</t>
  </si>
  <si>
    <t>бумага для УЗИ принтеров 210ммх12,5 мм, глянцевая</t>
  </si>
  <si>
    <t>ФДБ, Комус, БТ, Регистрон</t>
  </si>
  <si>
    <t xml:space="preserve">Термобумага для ЭКГ 210ммх295х150л </t>
  </si>
  <si>
    <t>Термобумага для ЭКГ 110х30</t>
  </si>
  <si>
    <t>КМ-проект, Кронт, Инновация, Медфарм, Еламед, Экогрупп</t>
  </si>
  <si>
    <t>Емкость-контейнер для сбора острого инструментария, цвет желтый, объем 1л</t>
  </si>
  <si>
    <t>Емкость-контейнер для сбора острого инструментария, цвет желтый, объем 3л</t>
  </si>
  <si>
    <t>Емкость-контейнер для сбора острого инструментария 6л, шт</t>
  </si>
  <si>
    <t>Емкость-контейнер для сбора острого инструментария, цвет желтый, объем 6л</t>
  </si>
  <si>
    <t>Диаклон, Дафина-алайф, ООО "МИМ", ООО "Полимерные изделия", "Vogt Medical Vertrieb GmbH", 
"ZheJiang GongDong Medical Plastic Factory"</t>
  </si>
  <si>
    <t xml:space="preserve">Зеркала гинекологические (влагалищные) полимерные одноразового применения стерильные по Куско, прозрачные, универсальные размер S,M </t>
  </si>
  <si>
    <t>Зеркало гинекологическое однораз.стер.по Куско "ДиаКлон" р.S, M</t>
  </si>
  <si>
    <t>Бумага для УЗИ Sony UPP-110S 110ммх20м(Совместимая)</t>
  </si>
  <si>
    <t>Бумага для УЗИ Sony UPP-210HD 210ммх25м</t>
  </si>
  <si>
    <t>Бумага для УЗИ Sony UPT 210BL 210*12.5</t>
  </si>
  <si>
    <t xml:space="preserve">Бумага для ЭКГ  210ммх295х150л MAC1200/1600 </t>
  </si>
  <si>
    <t>Бумага для ЭКГ 110х30 сетка наружу</t>
  </si>
  <si>
    <t>Емкость-контейнер для сбора острого инструментария 1л</t>
  </si>
  <si>
    <t>Емкость-контейнер для сбора острого инструментария 3л</t>
  </si>
  <si>
    <t>рул</t>
  </si>
  <si>
    <t>УЗД</t>
  </si>
  <si>
    <t>ОФД</t>
  </si>
  <si>
    <t>Игла спинальная тип Квинке 18G 90мм, шт</t>
  </si>
  <si>
    <t>"Vogt Medical Vertrieb GmbH", 
"SURU International PVT.LTD", 
"Tae-Chang Industrial Co., Ltd.", 
"Eastern Medikit Ltd" (MediSpine™)</t>
  </si>
  <si>
    <t>Игла спинальная тип Квинке (ланцет) предназначена для проведения спинальной (субарахноидальной) анестезии 18G 90мм</t>
  </si>
  <si>
    <t>"Zhanjiang Star Enterprise Co.,Ltd", Китай
"Integral Medical Products Co., LTD", Китай
"Ningbo Greetmed Medical Instruments Co., Ltd", Китай (т.м. "INEKTA") 
"Troge Medical" ("TRO-UROCATH")</t>
  </si>
  <si>
    <t>Катетеры Фолея 2-х ходовые - предназначены для длительной (до 7 суток) катетеризации (дренирования) мочевого пузыря и различных медицинских манипуляций, диагностики и лечения болезней мочевого пузыря</t>
  </si>
  <si>
    <t>Мешки ПСД для медицинских отходов тип Б (500х600) 40 мкм ,желтые, шт</t>
  </si>
  <si>
    <t>Мешок для медицинских отходов, класса Б, желтый, 30 л, 500х600</t>
  </si>
  <si>
    <t>Мешки ПСД для медицинских отходов тип Б (600х1000) 40 мкм ,желтые, шт</t>
  </si>
  <si>
    <t>Мешок для медицинских отходов, класса Б, желтый, 60 л, 600х1000</t>
  </si>
  <si>
    <t>Гекса, Агат, Инмедиз, Здравмедтех, Клевер</t>
  </si>
  <si>
    <t xml:space="preserve">Маска медицинская 3-х сл. с фиксатором на резинке </t>
  </si>
  <si>
    <t>Простыня одноразовая нест. 140х70см пл.25</t>
  </si>
  <si>
    <t>Простыня одноразовая нест. 200х140см пл.25</t>
  </si>
  <si>
    <t>Простыня одноразовая нест. 70х200см пл.25</t>
  </si>
  <si>
    <t>Простыня(салфетка) одноразовая нест. 70х80см пл.25</t>
  </si>
  <si>
    <t>Простыня(салфетка) одноразовая стер. 70х80см пл.25</t>
  </si>
  <si>
    <t xml:space="preserve">Простыня одноразовая нест. 200х140см пл.25 </t>
  </si>
  <si>
    <t xml:space="preserve">Простыня одноразовая нест. 140х70см пл.25 </t>
  </si>
  <si>
    <t xml:space="preserve">Простыня одноразовая нест. 70х200см пл.25 </t>
  </si>
  <si>
    <t xml:space="preserve">Простыня(салфетка) одноразовая нест. 70х80см пл.25 </t>
  </si>
  <si>
    <t>Халат одноразовый нестерильный 140см пл.42 из нетканого материала</t>
  </si>
  <si>
    <t>Халат одноразовый стерильный 140см пл.42 из нетканого материала</t>
  </si>
  <si>
    <t>Халат одноразовый стерильный с усиленной зашитной зоной</t>
  </si>
  <si>
    <t xml:space="preserve">Халат одноразовый стерильный с усилен. зашитной зоной р.56-58 </t>
  </si>
  <si>
    <t xml:space="preserve">Халат одноразовый стерильный 140см пл.42 </t>
  </si>
  <si>
    <t xml:space="preserve">Халат одноразовый нестерильный 140см пл.42 </t>
  </si>
  <si>
    <t>Fiab, ARBO-Kendall-Covidien, Скинтакс, Сваромед, Ceracarta SpA</t>
  </si>
  <si>
    <t>Электроды ЭКГ 57х34 мм, одноразовые. Твердый гель, пенистая основа, овальная форма для легкого наложения, запрессованный коннектор, сенсор покрыт Ag/AgCl</t>
  </si>
  <si>
    <t>Электроды для ЭКГ 57х34мм ARBO, уп.50шт.</t>
  </si>
  <si>
    <t>Шприц 1 мл U-100 инсулин/туберкулиновый, шт</t>
  </si>
  <si>
    <t xml:space="preserve">Vogt Medical, SFM,  SF Medical Products, BD, Sitek </t>
  </si>
  <si>
    <t>Шприц инсулиновый со шкалой 1,0 мл. (3 варианта исполнения шкалы: инсулин U-100,  с двойной шкалой инсулин U-100/U-40, инсулин-туберкулин U-100/1 мл.)  применяется для введения инсулина и других лекарств в предельно малых дозах.</t>
  </si>
  <si>
    <t>Шприц 1 мл U-100 инсулиновый игла 0,30х8,0 BD с интегриров.иглой , шт</t>
  </si>
  <si>
    <t>СитекМед, Вогт-Медикал, SFM, BTE, Синтез</t>
  </si>
  <si>
    <t xml:space="preserve">Системы (устройство) для переливания растворов и кровезаменителей </t>
  </si>
  <si>
    <t xml:space="preserve">Система переливания крови с иглой 0,8х40 </t>
  </si>
  <si>
    <t>Система переливания растворов с иглой 0,8х40 BTE</t>
  </si>
  <si>
    <t>Простыня 80смх200м в рулоне нестерильная пл.25</t>
  </si>
  <si>
    <t>Рулон гигиенический пл.25 - 80см*200м</t>
  </si>
  <si>
    <t>Рентгенпленка для маммографииКэарстрим Хэлс Min-R S Film 18x24 см (100 л.), упак</t>
  </si>
  <si>
    <t>Agfa, Sony, Konica Minolta, FujiFilm и Carestream Health</t>
  </si>
  <si>
    <t>Маммографическая пленка представляет собой специализированное медицинское изделие, предназначенное для эффективного выполнения маммографии – рутинных исследований молочной железы с применением рентгеновского излучения.</t>
  </si>
  <si>
    <t>Рентгенпленка для маммографииКэарстрим Хэлс Min-R S Film 24x30 см (100 л.), упак</t>
  </si>
  <si>
    <t>Рентгенпленка Кэарстрим Хэлс MXG Film 24х30, уп.100л., упак</t>
  </si>
  <si>
    <t>Пленка обладает стабильно высокой чувствительностью при различных дозах экспонирования. Имеет высокую степень детализации изображения. Характеризуется стабильными сенситометрическими характеристиками при разных условиях обработки. Зеленочувствительная пленка имеет высокую устойчивость к воздействию факторов внешней среды (особенно к статическому электричеству). Галлоидное серебро, содержащееся в эмульсии зеленочувствительной пленки, имеет вид не трехмерных зерен, а тонких пластинок, которые обладают большей поверхностью, что обеспечивает более четкое изображение.Содержание серебра 3,9 г/м2</t>
  </si>
  <si>
    <t>Рентгенпленка Кэарстрим Хэлс MXG Film 30х40, уп.100л., упак</t>
  </si>
  <si>
    <t>Рентгенпленка Кэарстрим Хэлс MXG Film 35х35, уп.100л., упак</t>
  </si>
  <si>
    <t>Рентгенпленка Кэарстрим Хэлс MXG Film 35х43, уп.100л., упак</t>
  </si>
  <si>
    <t>Катетер Фолеядвухходовой/трехходовой CH/FR 12-24, шт</t>
  </si>
  <si>
    <t>1. ДезИсепти Ультра</t>
  </si>
  <si>
    <t xml:space="preserve">Дезинфицирующее средство должно быть предназначено для быстрой дезинфекции небольших по площади поверхностей, за исключением портящихся от воздействия спиртов; обеззараживания и обезжиривания кожи операционного и инъекционного полей перед выполнением хирургических операций; обеззараживания медицинских перчаток, надетых на руки медицинского персонала; гигиенической обработки рук медицинских работников и обработки рук хирургов; обеззараживания обуви с целью профилактики грибковых заболеваний.
Средство должно обладать утвержденными режимами: Обработка небольших по площади поверхностей при бактериальных инфекциях: однократно время дезинфекционной выдержки не более 2,5 минут; Обработка кожи рук хирургов и других медицинских работников перед выполнением хирургических операций: не более 2,5 мл (всего не более 5 мл) в течение не более 3 минут; Обработка ступней ног: не более 3 мл средства на каждую ступню при общем времени обработки не более 60 секунд.
Средство по параметрам острой токсичности при введении в желудок и при нанесении на кожу должно относиться к 4 классу малоопасных веществ согласно классификации ГОСТ 12.1.007-76. Средство должно обладать антимикробной активностью в отношении грамотрицательных и грамположительных бактерий (в том числе возбудителей туберкулёза и внутрибольничных инфекций), патогенных грибов – возбудителей дерматофитий и кандидозов, вирусов (в том числе аденовирусов, энтеральных, парентеральных гепатитов, вирусов полиомиелита, герпеса, ВИЧ). 
Средство должно содержать в качестве основных действующих веществ изопропиловый спирт (пропанол-2) – не более 40% и полимерные производные гуанидина. Средство не должно содержать пропанол-1 (n- пропанол). Срок годности должен составлять не менее 5 лет.
Фасовка: флаконы емкостью не менее 1 л.
</t>
  </si>
  <si>
    <t>2. Эмиталь-Протект</t>
  </si>
  <si>
    <t>3. Октениман</t>
  </si>
  <si>
    <t>4. Миросептик Экспресс</t>
  </si>
  <si>
    <t>5. Альтсепт</t>
  </si>
  <si>
    <t xml:space="preserve">Диасептик 30 ДВС 1 л </t>
  </si>
  <si>
    <t>Марля медицинская, плотность 32г/м2, 1000 м</t>
  </si>
  <si>
    <t>1. Городищенская ф-ка</t>
  </si>
  <si>
    <t xml:space="preserve">Перевязочный материал: плотность  г/м² -  32, ширина ткани 90см , ТУ 9393-001-10715071-2014 не менее 17 нитей на кв.см, водная  вытяжка нейтральная, бесцветная, капиллярность не более 10, разрывная нагрузка 50х200 мм, кгс основы не менее 8,0. Массовая доля хлористых солей, % не более 0,002. Массовая доля серонокислотных солей не более 0,02, кальциевых солей не более 0,06. Время определения содержания окисляемых веществ, мин не  менее 5. Содержание аппретирующих веществ не допускается. массовая доля жировых веществ % не более 0,3. 
Смачиваемость: с для х/б не более 10, для смешанных не более 6.
Влажность % 5,0-8,5. 
Зольность % не более 0,3. 
Белизна не менее 80. 
Степень устойчивости белизны не более 10
Не требует особых условий хранения.
</t>
  </si>
  <si>
    <t>2. Е.Савостинъ</t>
  </si>
  <si>
    <t>3. КПТФ Кинешма</t>
  </si>
  <si>
    <t>4. Медтекс</t>
  </si>
  <si>
    <t>5. Навтекс</t>
  </si>
  <si>
    <t>Бинт нестерильный 5х10</t>
  </si>
  <si>
    <t>1. Медтекс</t>
  </si>
  <si>
    <t xml:space="preserve">Бинт медицинский марлевый нестерильный плоский прессованный, изготовлен из марли  медицинской хлопчатобумажной отбеленной: плотностью не менее 32 г/м2,  не менее 17 нитей на 1 кв.см,  Белизна - не менее 80.
Разрывная нагрузка - не менее 9 кг/с     
ГОСТ 1172-93    Длина м  5± 0,5      Ширина, см  10,0 ± 0,5
Не требует особых условий хранения. в групповой полиэтиленовой упаковке
</t>
  </si>
  <si>
    <t>2. Навтекс</t>
  </si>
  <si>
    <t>4. Городищенская ф-ка</t>
  </si>
  <si>
    <t>5. Е.Савостинъ</t>
  </si>
  <si>
    <t>Бинт нестерильный 7х14</t>
  </si>
  <si>
    <t>Бинт эластичный 8х500 ср.раст.</t>
  </si>
  <si>
    <t>1. Тонус-Эласт</t>
  </si>
  <si>
    <t>Длина, м 1,5-50; Ширина, см 5-8-10; Поверхностная плотность, г/м², не менее 334; Разрывная нагрузка, Н(кгс), не менее 280+; Разрывное удлинение, %, не менее  310; Растяжимость, %, не менее 200;  Остаточная деформация, не более 3; Гарантийный срок службы со дня продажи, лет 5; растяжимость не менее 200% и изготавливаются с использованием: хлопковой нити, полиэфира, ПАФ, латексной нити: - хлопковая нить  45%,  полиэфир 30%, латексная нить   25%</t>
  </si>
  <si>
    <t>2. БТМ-ЛЛП</t>
  </si>
  <si>
    <t>3. Лаума</t>
  </si>
  <si>
    <t>4. Хартманн</t>
  </si>
  <si>
    <t>5.Интертекстиль</t>
  </si>
  <si>
    <t>Вата хирургическая нестерильная 250 г</t>
  </si>
  <si>
    <t>1. ТДЛ Текстиль</t>
  </si>
  <si>
    <t xml:space="preserve">Вата медицинская хлопковая нестерильная соответствует ГОСТ 5556-81  Состав: хлопок 100%
Массовая доля плотных нерасчесанных скоплений волокон-узелков, не более 2,4%
Засоренность, не более 0,3%
Содержание посторонних примесей,  не допускается
Поглотительная способность, г, не менее 20
Степень белизны, не менее 72%
Вес 250г±10г., в индивидуальной упаковке
Не требует особых условий хранения
</t>
  </si>
  <si>
    <t>3. ЛЕЙКО</t>
  </si>
  <si>
    <t>4. Ника АОЗТ</t>
  </si>
  <si>
    <t>5. Клепики ВФ</t>
  </si>
  <si>
    <t>метр</t>
  </si>
  <si>
    <t>Салфетки "ЭликСиСЕПТ" спиртовые антисептические 50х75 мм №160</t>
  </si>
  <si>
    <t>Салфетки для обработки кожи перед в/в и в/м инъекций на основе из нетканного материала "Спанлейс", свернутых в рулон перфорированной ленты, пропитанных 70% этиловым спиртом, помещенных в полимерный флакон с запаяной горловиной и закрытых плотно закрывающейся герметичной крышкой с откидным клапаном. Размер не менее 50*75мм, в количестве не менее 160шт.</t>
  </si>
  <si>
    <t>Средняя цена за единицу (руб.)</t>
  </si>
  <si>
    <t>Ориентировочная стоимость закупки (руб.)</t>
  </si>
  <si>
    <t>ПЛАН-ГРАФИК</t>
  </si>
  <si>
    <r>
      <t xml:space="preserve">Перчатки диагностические для проведения медицинских исследований, диагностических и терапевтических процедур (тип 1; 2). Материал изготовления – нитрильный латекс без опудривания. Универсальной формы, длиной 240 мм, манжета с валиком. Текстурированные только на пальцах. Толщина текстурированных участков перчатки в диапазоне от 0,11 мм до 0,15 мм согласно п.6.1 ГОСТ Р 52239-2004. Толщина гладких участков перчатки в диапазоне от 0,08 мм до 0,11 мм согласно п.6.1 ГОСТ Р 52239-2004. Наружная поверхность с синтетическим покрытием для контролируемого захватата инструментов и отсутсвия слипания перчаток при работе с лейкопластырем и адгезивными повязками. </t>
    </r>
    <r>
      <rPr>
        <sz val="12"/>
        <rFont val="Times New Roman"/>
        <family val="1"/>
        <charset val="204"/>
      </rPr>
      <t>Перчатки обладают устойчивостью к вирусной пенетрации согласно ASTM F-1671  (наличие протоколов испытаний) и к цитостатикам согласно ASTM-D 6978 (наличие протоколов испытаний).</t>
    </r>
    <r>
      <rPr>
        <sz val="12"/>
        <color rgb="FFFF0000"/>
        <rFont val="Times New Roman"/>
        <family val="1"/>
        <charset val="204"/>
      </rPr>
      <t xml:space="preserve">  </t>
    </r>
    <r>
      <rPr>
        <sz val="12"/>
        <color theme="1"/>
        <rFont val="Times New Roman"/>
        <family val="1"/>
        <charset val="204"/>
      </rPr>
      <t>Медицинское изделие: класс потенциального риска применения не ниже IIa. Срок хранение - 5 лет с момента изготовления. Размер S, М, L,</t>
    </r>
  </si>
  <si>
    <r>
      <t xml:space="preserve">Перчатки диагностические повышенной прочности ( тип 1; 2). Материал изготовления – натуральный каучуковый латекс без опудривания с внутренним покрытием из полиуретана или силикона. Без хлоринации. </t>
    </r>
    <r>
      <rPr>
        <sz val="12"/>
        <color rgb="FFFF0000"/>
        <rFont val="Times New Roman"/>
        <family val="1"/>
        <charset val="204"/>
      </rPr>
      <t xml:space="preserve"> </t>
    </r>
    <r>
      <rPr>
        <sz val="12"/>
        <color theme="1"/>
        <rFont val="Times New Roman"/>
        <family val="1"/>
        <charset val="204"/>
      </rPr>
      <t xml:space="preserve">Универсальной формы, длиной 300 мм, манжета с валиком. Текстурированные по всей рабочей поверхности.  Толщина текстурированных участков перчатки в диапазоне от 0,33 мм до 0,38 мм </t>
    </r>
    <r>
      <rPr>
        <sz val="12"/>
        <rFont val="Times New Roman"/>
        <family val="1"/>
        <charset val="204"/>
      </rPr>
      <t>для обеспечения устойчивости к механическим повреждениям и высокого уровня защиты от воздействия химически агрессивных сред.</t>
    </r>
    <r>
      <rPr>
        <sz val="12"/>
        <color rgb="FFFF0000"/>
        <rFont val="Times New Roman"/>
        <family val="1"/>
        <charset val="204"/>
      </rPr>
      <t xml:space="preserve"> </t>
    </r>
    <r>
      <rPr>
        <sz val="12"/>
        <color theme="1"/>
        <rFont val="Times New Roman"/>
        <family val="1"/>
        <charset val="204"/>
      </rPr>
      <t xml:space="preserve"> Перчатки обладают устойчивостью к вирусной пенетрации согласно ASTM F-1671  (наличие протоколов испытаний) и к цитостатикам согласно ASTM-D 6978 (наличие протоколов испытаний). Соответствие ГОСТ 12.4.278-2014 (EN374:2003) Медицинское изделие: класс потенциального риска применения не ниже IIa. Срок хранение - 5 лет с момента изготовления. Размер  М, L, ХL</t>
    </r>
  </si>
  <si>
    <t>Рентгеновское отд.</t>
  </si>
  <si>
    <t xml:space="preserve"> Гинекологическое отд</t>
  </si>
  <si>
    <t>закупок товаров и услуг для Частного учреждения здравоохранения "Больница "РЖД -Медицина"Города Выборг" на 4 квартал 2018 год</t>
  </si>
  <si>
    <t xml:space="preserve">Частное учреждение здрапвоохранения "Больница "РЖД -Медицина"Города Выборг" Ленинградская область г.Выборг Ленинградское шоссе 23ИНН / КПП: 4704057191/470401001
Юридический адрес: 188810, Ленинградская область, г.Выборг, Ленинградское шоссе, д.23
Телефон/факс: 8 (81378)2-52-04
ОГРН 1044700879343
ОКВЭД 85.1
Р. Сч 40703810655390110292
Кор.сч 30101810500000000653
БИК:044030653 в Северо-Западном банке Сбербанка РФ Г. Санкт-Петербург
e-mail:uzlovaja@mail.ru.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</si>
</sst>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8" x14ac:knownFonts="1">
    <font>
      <sz val="11"/>
      <color theme="1"/>
      <name val="Calibri"/>
      <family val="2"/>
      <charset val="204"/>
      <scheme val="minor"/>
    </font>
    <font>
      <sz val="10"/>
      <name val="Arial"/>
      <family val="2"/>
      <charset val="204"/>
    </font>
    <font>
      <sz val="12"/>
      <color theme="1"/>
      <name val="Times New Roman"/>
      <family val="1"/>
      <charset val="204"/>
    </font>
    <font>
      <b/>
      <sz val="12"/>
      <color theme="1"/>
      <name val="Times New Roman"/>
      <family val="1"/>
      <charset val="204"/>
    </font>
    <font>
      <sz val="12"/>
      <name val="Times New Roman"/>
      <family val="1"/>
      <charset val="204"/>
    </font>
    <font>
      <sz val="12"/>
      <color indexed="8"/>
      <name val="Times New Roman"/>
      <family val="1"/>
      <charset val="204"/>
    </font>
    <font>
      <sz val="12"/>
      <color rgb="FFFF0000"/>
      <name val="Times New Roman"/>
      <family val="1"/>
      <charset val="204"/>
    </font>
    <font>
      <b/>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0" fontId="1" fillId="0" borderId="0"/>
  </cellStyleXfs>
  <cellXfs count="67">
    <xf numFmtId="0" fontId="0" fillId="0" borderId="0" xfId="0"/>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wrapText="1"/>
    </xf>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0" xfId="0" applyFont="1" applyAlignment="1">
      <alignment horizontal="center" wrapText="1"/>
    </xf>
    <xf numFmtId="0" fontId="3" fillId="0" borderId="2" xfId="0" applyFont="1" applyBorder="1" applyAlignment="1">
      <alignment horizontal="center" wrapText="1"/>
    </xf>
    <xf numFmtId="0" fontId="3" fillId="0" borderId="2" xfId="0" applyFont="1" applyBorder="1" applyAlignment="1">
      <alignment horizontal="center" vertical="top" wrapText="1"/>
    </xf>
    <xf numFmtId="0" fontId="3" fillId="0" borderId="2" xfId="0" applyFont="1" applyBorder="1" applyAlignment="1">
      <alignment horizontal="left" vertical="top" wrapText="1"/>
    </xf>
    <xf numFmtId="0" fontId="2" fillId="0" borderId="1" xfId="0" applyFont="1" applyBorder="1" applyAlignment="1">
      <alignment horizontal="center"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wrapText="1"/>
    </xf>
    <xf numFmtId="0" fontId="2" fillId="2" borderId="2"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center" vertical="top" wrapText="1"/>
    </xf>
    <xf numFmtId="0" fontId="2" fillId="0" borderId="4" xfId="0" applyFont="1" applyBorder="1" applyAlignment="1">
      <alignment horizontal="center" wrapText="1"/>
    </xf>
    <xf numFmtId="0" fontId="2" fillId="0" borderId="1" xfId="0" applyFont="1" applyFill="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vertical="center"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5" fillId="3" borderId="1" xfId="0" applyNumberFormat="1" applyFont="1" applyFill="1" applyBorder="1" applyAlignment="1">
      <alignment horizontal="left" vertical="top" wrapText="1"/>
    </xf>
    <xf numFmtId="0" fontId="5" fillId="3" borderId="1" xfId="0" applyNumberFormat="1" applyFont="1" applyFill="1" applyBorder="1" applyAlignment="1">
      <alignment horizontal="center" vertical="top" wrapText="1"/>
    </xf>
    <xf numFmtId="2" fontId="2" fillId="0" borderId="1" xfId="0" applyNumberFormat="1" applyFont="1" applyBorder="1" applyAlignment="1">
      <alignment horizontal="center" vertical="top" wrapText="1"/>
    </xf>
    <xf numFmtId="0" fontId="3" fillId="0" borderId="3" xfId="0" applyFont="1" applyBorder="1" applyAlignment="1">
      <alignment vertical="top" wrapText="1"/>
    </xf>
    <xf numFmtId="0" fontId="3" fillId="0" borderId="9" xfId="0" applyFont="1" applyBorder="1" applyAlignment="1">
      <alignment vertical="top" wrapText="1"/>
    </xf>
    <xf numFmtId="1" fontId="2" fillId="0" borderId="1" xfId="0" applyNumberFormat="1" applyFont="1" applyBorder="1" applyAlignment="1">
      <alignment horizontal="center" vertical="top" wrapText="1"/>
    </xf>
    <xf numFmtId="1" fontId="2" fillId="0" borderId="1" xfId="0" applyNumberFormat="1" applyFont="1" applyBorder="1" applyAlignment="1">
      <alignment horizontal="center" vertical="center" wrapText="1"/>
    </xf>
    <xf numFmtId="4" fontId="4" fillId="0" borderId="3" xfId="0" applyNumberFormat="1" applyFont="1" applyBorder="1" applyAlignment="1">
      <alignment horizontal="center" vertical="top" wrapText="1"/>
    </xf>
    <xf numFmtId="4" fontId="4" fillId="0" borderId="4" xfId="0" applyNumberFormat="1"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4" fontId="2" fillId="0" borderId="2" xfId="0" applyNumberFormat="1" applyFont="1" applyBorder="1" applyAlignment="1">
      <alignment horizontal="center" vertical="top" wrapText="1"/>
    </xf>
    <xf numFmtId="4" fontId="2" fillId="0" borderId="3" xfId="0" applyNumberFormat="1" applyFont="1" applyBorder="1" applyAlignment="1">
      <alignment horizontal="center" vertical="top" wrapText="1"/>
    </xf>
    <xf numFmtId="4" fontId="2" fillId="0" borderId="4" xfId="0" applyNumberFormat="1"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164" fontId="2" fillId="0" borderId="2"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2" fillId="0" borderId="7" xfId="0" applyNumberFormat="1" applyFont="1" applyBorder="1" applyAlignment="1">
      <alignment horizontal="center" vertical="top" wrapText="1"/>
    </xf>
    <xf numFmtId="0" fontId="2" fillId="0" borderId="8"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2" fontId="7" fillId="0" borderId="0" xfId="0" applyNumberFormat="1" applyFont="1" applyAlignment="1">
      <alignment horizontal="center" vertical="top" wrapText="1"/>
    </xf>
  </cellXfs>
  <cellStyles count="2">
    <cellStyle name="Обычный" xfId="0" builtinId="0"/>
    <cellStyle name="Обычный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tabSelected="1" topLeftCell="A16" zoomScale="80" zoomScaleNormal="80" workbookViewId="0">
      <selection activeCell="J7" sqref="J7:J35"/>
    </sheetView>
  </sheetViews>
  <sheetFormatPr defaultColWidth="9.140625" defaultRowHeight="50.1" customHeight="1" x14ac:dyDescent="0.25"/>
  <cols>
    <col min="1" max="1" width="5.7109375" style="1" customWidth="1"/>
    <col min="2" max="2" width="31.85546875" style="2" customWidth="1"/>
    <col min="3" max="3" width="19.7109375" style="2" customWidth="1"/>
    <col min="4" max="4" width="57.42578125" style="2" customWidth="1"/>
    <col min="5" max="5" width="13.28515625" style="1" customWidth="1"/>
    <col min="6" max="6" width="6" style="1" customWidth="1"/>
    <col min="7" max="7" width="12.140625" style="1" customWidth="1"/>
    <col min="8" max="8" width="13" style="1" customWidth="1"/>
    <col min="9" max="9" width="17.42578125" style="3" customWidth="1"/>
    <col min="10" max="10" width="18.5703125" style="3" customWidth="1"/>
    <col min="11" max="16384" width="9.140625" style="3"/>
  </cols>
  <sheetData>
    <row r="1" spans="1:10" ht="20.100000000000001" customHeight="1" x14ac:dyDescent="0.25"/>
    <row r="2" spans="1:10" ht="20.100000000000001" customHeight="1" x14ac:dyDescent="0.25">
      <c r="B2" s="4"/>
      <c r="C2" s="4"/>
      <c r="D2" s="4" t="s">
        <v>219</v>
      </c>
    </row>
    <row r="3" spans="1:10" ht="20.100000000000001" customHeight="1" x14ac:dyDescent="0.25">
      <c r="B3" s="66" t="s">
        <v>224</v>
      </c>
      <c r="C3" s="66"/>
      <c r="D3" s="66"/>
      <c r="E3" s="66"/>
      <c r="F3" s="66"/>
      <c r="G3" s="66"/>
      <c r="H3" s="66"/>
      <c r="I3" s="66"/>
    </row>
    <row r="4" spans="1:10" ht="20.100000000000001" customHeight="1" x14ac:dyDescent="0.25"/>
    <row r="5" spans="1:10" s="8" customFormat="1" ht="50.1" customHeight="1" x14ac:dyDescent="0.25">
      <c r="A5" s="6"/>
      <c r="B5" s="7" t="s">
        <v>3</v>
      </c>
      <c r="C5" s="7" t="s">
        <v>4</v>
      </c>
      <c r="D5" s="7" t="s">
        <v>5</v>
      </c>
      <c r="E5" s="6" t="s">
        <v>6</v>
      </c>
      <c r="F5" s="6" t="s">
        <v>0</v>
      </c>
      <c r="G5" s="6" t="s">
        <v>1</v>
      </c>
      <c r="H5" s="6" t="s">
        <v>217</v>
      </c>
      <c r="I5" s="5" t="s">
        <v>218</v>
      </c>
      <c r="J5" s="5" t="s">
        <v>2</v>
      </c>
    </row>
    <row r="6" spans="1:10" s="8" customFormat="1" ht="28.5" customHeight="1" x14ac:dyDescent="0.25">
      <c r="A6" s="10"/>
      <c r="B6" s="11"/>
      <c r="C6" s="6"/>
      <c r="D6" s="10"/>
      <c r="E6" s="10"/>
      <c r="F6" s="10"/>
      <c r="G6" s="10"/>
      <c r="H6" s="10"/>
      <c r="I6" s="9"/>
      <c r="J6" s="9"/>
    </row>
    <row r="7" spans="1:10" ht="50.1" customHeight="1" x14ac:dyDescent="0.25">
      <c r="A7" s="37"/>
      <c r="B7" s="13" t="s">
        <v>16</v>
      </c>
      <c r="C7" s="14" t="s">
        <v>7</v>
      </c>
      <c r="D7" s="43" t="s">
        <v>10</v>
      </c>
      <c r="E7" s="49" t="s">
        <v>11</v>
      </c>
      <c r="F7" s="37" t="s">
        <v>12</v>
      </c>
      <c r="G7" s="15">
        <v>25</v>
      </c>
      <c r="H7" s="15">
        <v>30.33</v>
      </c>
      <c r="I7" s="12">
        <f>G7*H7</f>
        <v>758.25</v>
      </c>
      <c r="J7" s="35" t="s">
        <v>225</v>
      </c>
    </row>
    <row r="8" spans="1:10" ht="50.1" customHeight="1" x14ac:dyDescent="0.25">
      <c r="A8" s="38"/>
      <c r="B8" s="14" t="s">
        <v>15</v>
      </c>
      <c r="C8" s="14" t="s">
        <v>9</v>
      </c>
      <c r="D8" s="44"/>
      <c r="E8" s="50"/>
      <c r="F8" s="38"/>
      <c r="G8" s="16">
        <v>25</v>
      </c>
      <c r="H8" s="16">
        <v>42.86</v>
      </c>
      <c r="I8" s="12">
        <f t="shared" ref="I8:I60" si="0">G8*H8</f>
        <v>1071.5</v>
      </c>
      <c r="J8" s="35"/>
    </row>
    <row r="9" spans="1:10" ht="50.1" customHeight="1" x14ac:dyDescent="0.25">
      <c r="A9" s="38"/>
      <c r="B9" s="14" t="s">
        <v>14</v>
      </c>
      <c r="C9" s="14" t="s">
        <v>18</v>
      </c>
      <c r="D9" s="44"/>
      <c r="E9" s="50"/>
      <c r="F9" s="38"/>
      <c r="G9" s="16">
        <v>100</v>
      </c>
      <c r="H9" s="16">
        <v>34.83</v>
      </c>
      <c r="I9" s="12">
        <f t="shared" si="0"/>
        <v>3483</v>
      </c>
      <c r="J9" s="35"/>
    </row>
    <row r="10" spans="1:10" ht="50.1" customHeight="1" x14ac:dyDescent="0.25">
      <c r="A10" s="38"/>
      <c r="B10" s="14" t="s">
        <v>13</v>
      </c>
      <c r="C10" s="14" t="s">
        <v>84</v>
      </c>
      <c r="D10" s="44"/>
      <c r="E10" s="50"/>
      <c r="F10" s="38"/>
      <c r="G10" s="16">
        <v>100</v>
      </c>
      <c r="H10" s="16">
        <v>52.8</v>
      </c>
      <c r="I10" s="12">
        <f t="shared" si="0"/>
        <v>5280</v>
      </c>
      <c r="J10" s="35"/>
    </row>
    <row r="11" spans="1:10" ht="50.1" customHeight="1" x14ac:dyDescent="0.25">
      <c r="A11" s="39"/>
      <c r="B11" s="14" t="s">
        <v>17</v>
      </c>
      <c r="C11" s="14" t="s">
        <v>8</v>
      </c>
      <c r="D11" s="45"/>
      <c r="E11" s="50"/>
      <c r="F11" s="38"/>
      <c r="G11" s="16">
        <v>100</v>
      </c>
      <c r="H11" s="16">
        <v>17.5</v>
      </c>
      <c r="I11" s="12">
        <f t="shared" si="0"/>
        <v>1750</v>
      </c>
      <c r="J11" s="35"/>
    </row>
    <row r="12" spans="1:10" ht="50.1" customHeight="1" x14ac:dyDescent="0.25">
      <c r="A12" s="37"/>
      <c r="B12" s="18" t="s">
        <v>22</v>
      </c>
      <c r="C12" s="14" t="s">
        <v>7</v>
      </c>
      <c r="D12" s="60" t="s">
        <v>19</v>
      </c>
      <c r="E12" s="50"/>
      <c r="F12" s="38"/>
      <c r="G12" s="15">
        <v>400</v>
      </c>
      <c r="H12" s="15">
        <v>3.6</v>
      </c>
      <c r="I12" s="12">
        <f t="shared" si="0"/>
        <v>1440</v>
      </c>
      <c r="J12" s="35"/>
    </row>
    <row r="13" spans="1:10" ht="50.1" customHeight="1" x14ac:dyDescent="0.25">
      <c r="A13" s="38"/>
      <c r="B13" s="19" t="s">
        <v>21</v>
      </c>
      <c r="C13" s="14" t="s">
        <v>9</v>
      </c>
      <c r="D13" s="61"/>
      <c r="E13" s="50"/>
      <c r="F13" s="38"/>
      <c r="G13" s="16">
        <v>400</v>
      </c>
      <c r="H13" s="16">
        <v>5.24</v>
      </c>
      <c r="I13" s="12">
        <f t="shared" si="0"/>
        <v>2096</v>
      </c>
      <c r="J13" s="35"/>
    </row>
    <row r="14" spans="1:10" ht="50.1" customHeight="1" x14ac:dyDescent="0.25">
      <c r="A14" s="38"/>
      <c r="B14" s="19" t="s">
        <v>20</v>
      </c>
      <c r="C14" s="14" t="s">
        <v>18</v>
      </c>
      <c r="D14" s="61"/>
      <c r="E14" s="50"/>
      <c r="F14" s="38"/>
      <c r="G14" s="16">
        <v>400</v>
      </c>
      <c r="H14" s="16">
        <v>9.35</v>
      </c>
      <c r="I14" s="12">
        <f t="shared" si="0"/>
        <v>3740</v>
      </c>
      <c r="J14" s="35"/>
    </row>
    <row r="15" spans="1:10" ht="50.1" customHeight="1" x14ac:dyDescent="0.25">
      <c r="A15" s="38"/>
      <c r="B15" s="19" t="s">
        <v>23</v>
      </c>
      <c r="C15" s="14" t="s">
        <v>84</v>
      </c>
      <c r="D15" s="61"/>
      <c r="E15" s="50"/>
      <c r="F15" s="38"/>
      <c r="G15" s="16">
        <v>100</v>
      </c>
      <c r="H15" s="16">
        <v>23.77</v>
      </c>
      <c r="I15" s="12">
        <f t="shared" si="0"/>
        <v>2377</v>
      </c>
      <c r="J15" s="35"/>
    </row>
    <row r="16" spans="1:10" ht="50.1" customHeight="1" x14ac:dyDescent="0.25">
      <c r="A16" s="39"/>
      <c r="B16" s="19" t="s">
        <v>24</v>
      </c>
      <c r="C16" s="14" t="s">
        <v>8</v>
      </c>
      <c r="D16" s="62"/>
      <c r="E16" s="50"/>
      <c r="F16" s="38"/>
      <c r="G16" s="16">
        <v>500</v>
      </c>
      <c r="H16" s="16">
        <v>28.05</v>
      </c>
      <c r="I16" s="12">
        <f t="shared" si="0"/>
        <v>14025</v>
      </c>
      <c r="J16" s="35"/>
    </row>
    <row r="17" spans="1:10" ht="50.1" customHeight="1" x14ac:dyDescent="0.25">
      <c r="A17" s="37"/>
      <c r="B17" s="13" t="s">
        <v>25</v>
      </c>
      <c r="C17" s="14" t="s">
        <v>7</v>
      </c>
      <c r="D17" s="60" t="s">
        <v>56</v>
      </c>
      <c r="E17" s="50"/>
      <c r="F17" s="38"/>
      <c r="G17" s="15">
        <v>150</v>
      </c>
      <c r="H17" s="15">
        <v>1.82</v>
      </c>
      <c r="I17" s="12">
        <f t="shared" si="0"/>
        <v>273</v>
      </c>
      <c r="J17" s="35"/>
    </row>
    <row r="18" spans="1:10" ht="50.1" customHeight="1" x14ac:dyDescent="0.25">
      <c r="A18" s="38"/>
      <c r="B18" s="14" t="s">
        <v>26</v>
      </c>
      <c r="C18" s="14" t="s">
        <v>9</v>
      </c>
      <c r="D18" s="61"/>
      <c r="E18" s="50"/>
      <c r="F18" s="38"/>
      <c r="G18" s="16">
        <v>150</v>
      </c>
      <c r="H18" s="16">
        <v>1.68</v>
      </c>
      <c r="I18" s="12">
        <f t="shared" si="0"/>
        <v>252</v>
      </c>
      <c r="J18" s="35"/>
    </row>
    <row r="19" spans="1:10" ht="50.1" customHeight="1" x14ac:dyDescent="0.25">
      <c r="A19" s="38"/>
      <c r="B19" s="14" t="s">
        <v>27</v>
      </c>
      <c r="C19" s="14" t="s">
        <v>18</v>
      </c>
      <c r="D19" s="61"/>
      <c r="E19" s="50"/>
      <c r="F19" s="38"/>
      <c r="G19" s="16">
        <v>200</v>
      </c>
      <c r="H19" s="16">
        <v>1.94</v>
      </c>
      <c r="I19" s="12">
        <f t="shared" si="0"/>
        <v>388</v>
      </c>
      <c r="J19" s="35"/>
    </row>
    <row r="20" spans="1:10" ht="50.1" customHeight="1" x14ac:dyDescent="0.25">
      <c r="A20" s="38"/>
      <c r="B20" s="14" t="s">
        <v>28</v>
      </c>
      <c r="C20" s="14" t="s">
        <v>84</v>
      </c>
      <c r="D20" s="61"/>
      <c r="E20" s="50"/>
      <c r="F20" s="38"/>
      <c r="G20" s="16">
        <v>200</v>
      </c>
      <c r="H20" s="16">
        <v>1.86</v>
      </c>
      <c r="I20" s="12">
        <f t="shared" si="0"/>
        <v>372</v>
      </c>
      <c r="J20" s="35"/>
    </row>
    <row r="21" spans="1:10" ht="50.1" customHeight="1" x14ac:dyDescent="0.25">
      <c r="A21" s="38"/>
      <c r="B21" s="14" t="s">
        <v>29</v>
      </c>
      <c r="C21" s="14" t="s">
        <v>8</v>
      </c>
      <c r="D21" s="61"/>
      <c r="E21" s="50"/>
      <c r="F21" s="38"/>
      <c r="G21" s="16">
        <v>200</v>
      </c>
      <c r="H21" s="16">
        <v>2.2999999999999998</v>
      </c>
      <c r="I21" s="12">
        <f t="shared" si="0"/>
        <v>459.99999999999994</v>
      </c>
      <c r="J21" s="35"/>
    </row>
    <row r="22" spans="1:10" ht="50.1" customHeight="1" x14ac:dyDescent="0.25">
      <c r="A22" s="38"/>
      <c r="B22" s="14" t="s">
        <v>30</v>
      </c>
      <c r="C22" s="14"/>
      <c r="D22" s="61"/>
      <c r="E22" s="50"/>
      <c r="F22" s="38"/>
      <c r="G22" s="16">
        <v>250</v>
      </c>
      <c r="H22" s="16">
        <v>2.33</v>
      </c>
      <c r="I22" s="12">
        <f t="shared" si="0"/>
        <v>582.5</v>
      </c>
      <c r="J22" s="35"/>
    </row>
    <row r="23" spans="1:10" ht="50.1" customHeight="1" x14ac:dyDescent="0.25">
      <c r="A23" s="38"/>
      <c r="B23" s="14" t="s">
        <v>31</v>
      </c>
      <c r="C23" s="14"/>
      <c r="D23" s="61"/>
      <c r="E23" s="50"/>
      <c r="F23" s="38"/>
      <c r="G23" s="16">
        <v>250</v>
      </c>
      <c r="H23" s="16">
        <v>3.11</v>
      </c>
      <c r="I23" s="12">
        <f t="shared" si="0"/>
        <v>777.5</v>
      </c>
      <c r="J23" s="35"/>
    </row>
    <row r="24" spans="1:10" ht="50.1" customHeight="1" x14ac:dyDescent="0.25">
      <c r="A24" s="38"/>
      <c r="B24" s="14" t="s">
        <v>32</v>
      </c>
      <c r="C24" s="14"/>
      <c r="D24" s="61"/>
      <c r="E24" s="50"/>
      <c r="F24" s="38"/>
      <c r="G24" s="16">
        <v>250</v>
      </c>
      <c r="H24" s="16">
        <v>1.82</v>
      </c>
      <c r="I24" s="12">
        <f t="shared" si="0"/>
        <v>455</v>
      </c>
      <c r="J24" s="35"/>
    </row>
    <row r="25" spans="1:10" ht="50.1" customHeight="1" x14ac:dyDescent="0.25">
      <c r="A25" s="38"/>
      <c r="B25" s="14" t="s">
        <v>33</v>
      </c>
      <c r="C25" s="14"/>
      <c r="D25" s="61"/>
      <c r="E25" s="50"/>
      <c r="F25" s="38"/>
      <c r="G25" s="16">
        <v>250</v>
      </c>
      <c r="H25" s="16">
        <v>1.97</v>
      </c>
      <c r="I25" s="12">
        <f t="shared" si="0"/>
        <v>492.5</v>
      </c>
      <c r="J25" s="35"/>
    </row>
    <row r="26" spans="1:10" ht="50.1" customHeight="1" x14ac:dyDescent="0.25">
      <c r="A26" s="38"/>
      <c r="B26" s="14" t="s">
        <v>34</v>
      </c>
      <c r="C26" s="14"/>
      <c r="D26" s="61"/>
      <c r="E26" s="50"/>
      <c r="F26" s="38"/>
      <c r="G26" s="16">
        <v>300</v>
      </c>
      <c r="H26" s="16">
        <v>2.76</v>
      </c>
      <c r="I26" s="12">
        <f>G26*H26</f>
        <v>827.99999999999989</v>
      </c>
      <c r="J26" s="35"/>
    </row>
    <row r="27" spans="1:10" ht="50.1" customHeight="1" x14ac:dyDescent="0.25">
      <c r="A27" s="38"/>
      <c r="B27" s="14" t="s">
        <v>35</v>
      </c>
      <c r="C27" s="14"/>
      <c r="D27" s="61"/>
      <c r="E27" s="50"/>
      <c r="F27" s="38"/>
      <c r="G27" s="16">
        <v>200</v>
      </c>
      <c r="H27" s="16">
        <v>2.64</v>
      </c>
      <c r="I27" s="12">
        <f t="shared" si="0"/>
        <v>528</v>
      </c>
      <c r="J27" s="35"/>
    </row>
    <row r="28" spans="1:10" ht="50.1" customHeight="1" x14ac:dyDescent="0.25">
      <c r="A28" s="38"/>
      <c r="B28" s="14" t="s">
        <v>36</v>
      </c>
      <c r="C28" s="14"/>
      <c r="D28" s="61"/>
      <c r="E28" s="50"/>
      <c r="F28" s="38"/>
      <c r="G28" s="16">
        <v>250</v>
      </c>
      <c r="H28" s="16">
        <v>2.94</v>
      </c>
      <c r="I28" s="12">
        <f t="shared" si="0"/>
        <v>735</v>
      </c>
      <c r="J28" s="35"/>
    </row>
    <row r="29" spans="1:10" ht="50.1" customHeight="1" x14ac:dyDescent="0.25">
      <c r="A29" s="38"/>
      <c r="B29" s="14" t="s">
        <v>37</v>
      </c>
      <c r="C29" s="14"/>
      <c r="D29" s="61"/>
      <c r="E29" s="50"/>
      <c r="F29" s="38"/>
      <c r="G29" s="16">
        <v>200</v>
      </c>
      <c r="H29" s="16">
        <v>3.18</v>
      </c>
      <c r="I29" s="12">
        <f t="shared" si="0"/>
        <v>636</v>
      </c>
      <c r="J29" s="35"/>
    </row>
    <row r="30" spans="1:10" ht="50.1" customHeight="1" x14ac:dyDescent="0.25">
      <c r="A30" s="38"/>
      <c r="B30" s="14" t="s">
        <v>38</v>
      </c>
      <c r="C30" s="14"/>
      <c r="D30" s="61"/>
      <c r="E30" s="50"/>
      <c r="F30" s="38"/>
      <c r="G30" s="16">
        <v>150</v>
      </c>
      <c r="H30" s="16">
        <v>3.9</v>
      </c>
      <c r="I30" s="12">
        <f t="shared" si="0"/>
        <v>585</v>
      </c>
      <c r="J30" s="35"/>
    </row>
    <row r="31" spans="1:10" ht="50.1" customHeight="1" x14ac:dyDescent="0.25">
      <c r="A31" s="38"/>
      <c r="B31" s="14" t="s">
        <v>39</v>
      </c>
      <c r="C31" s="14"/>
      <c r="D31" s="61"/>
      <c r="E31" s="50"/>
      <c r="F31" s="38"/>
      <c r="G31" s="16">
        <v>800</v>
      </c>
      <c r="H31" s="16">
        <v>3.1</v>
      </c>
      <c r="I31" s="12">
        <f t="shared" si="0"/>
        <v>2480</v>
      </c>
      <c r="J31" s="35"/>
    </row>
    <row r="32" spans="1:10" ht="50.1" customHeight="1" x14ac:dyDescent="0.25">
      <c r="A32" s="38"/>
      <c r="B32" s="14" t="s">
        <v>57</v>
      </c>
      <c r="C32" s="14"/>
      <c r="D32" s="61"/>
      <c r="E32" s="50"/>
      <c r="F32" s="38"/>
      <c r="G32" s="16">
        <v>300</v>
      </c>
      <c r="H32" s="16">
        <v>6.61</v>
      </c>
      <c r="I32" s="12">
        <f t="shared" si="0"/>
        <v>1983</v>
      </c>
      <c r="J32" s="35"/>
    </row>
    <row r="33" spans="1:10" ht="50.1" customHeight="1" x14ac:dyDescent="0.25">
      <c r="A33" s="38"/>
      <c r="B33" s="14" t="s">
        <v>40</v>
      </c>
      <c r="C33" s="14"/>
      <c r="D33" s="61"/>
      <c r="E33" s="50"/>
      <c r="F33" s="38"/>
      <c r="G33" s="16">
        <v>150</v>
      </c>
      <c r="H33" s="16">
        <v>6.67</v>
      </c>
      <c r="I33" s="12">
        <f t="shared" si="0"/>
        <v>1000.5</v>
      </c>
      <c r="J33" s="35"/>
    </row>
    <row r="34" spans="1:10" ht="50.1" customHeight="1" x14ac:dyDescent="0.25">
      <c r="A34" s="38"/>
      <c r="B34" s="14" t="s">
        <v>41</v>
      </c>
      <c r="C34" s="14"/>
      <c r="D34" s="61"/>
      <c r="E34" s="50"/>
      <c r="F34" s="38"/>
      <c r="G34" s="16">
        <v>500</v>
      </c>
      <c r="H34" s="16">
        <v>6.55</v>
      </c>
      <c r="I34" s="12">
        <f t="shared" si="0"/>
        <v>3275</v>
      </c>
      <c r="J34" s="35"/>
    </row>
    <row r="35" spans="1:10" ht="50.1" customHeight="1" x14ac:dyDescent="0.25">
      <c r="A35" s="38"/>
      <c r="B35" s="14" t="s">
        <v>42</v>
      </c>
      <c r="C35" s="14"/>
      <c r="D35" s="61"/>
      <c r="E35" s="50"/>
      <c r="F35" s="38"/>
      <c r="G35" s="16">
        <v>500</v>
      </c>
      <c r="H35" s="16">
        <v>7.51</v>
      </c>
      <c r="I35" s="12">
        <f t="shared" si="0"/>
        <v>3755</v>
      </c>
      <c r="J35" s="36"/>
    </row>
    <row r="36" spans="1:10" ht="50.1" customHeight="1" x14ac:dyDescent="0.25">
      <c r="A36" s="38"/>
      <c r="B36" s="14" t="s">
        <v>43</v>
      </c>
      <c r="C36" s="14"/>
      <c r="D36" s="61"/>
      <c r="E36" s="50"/>
      <c r="F36" s="38"/>
      <c r="G36" s="16">
        <v>250</v>
      </c>
      <c r="H36" s="16">
        <v>12.81</v>
      </c>
      <c r="I36" s="12">
        <f t="shared" si="0"/>
        <v>3202.5</v>
      </c>
      <c r="J36" s="31"/>
    </row>
    <row r="37" spans="1:10" ht="50.1" customHeight="1" x14ac:dyDescent="0.25">
      <c r="A37" s="38"/>
      <c r="B37" s="14" t="s">
        <v>44</v>
      </c>
      <c r="C37" s="14"/>
      <c r="D37" s="61"/>
      <c r="E37" s="50"/>
      <c r="F37" s="38"/>
      <c r="G37" s="16">
        <v>200</v>
      </c>
      <c r="H37" s="16">
        <v>14.45</v>
      </c>
      <c r="I37" s="12">
        <f t="shared" si="0"/>
        <v>2890</v>
      </c>
      <c r="J37" s="31"/>
    </row>
    <row r="38" spans="1:10" ht="50.1" customHeight="1" x14ac:dyDescent="0.25">
      <c r="A38" s="38"/>
      <c r="B38" s="14" t="s">
        <v>45</v>
      </c>
      <c r="C38" s="14"/>
      <c r="D38" s="61"/>
      <c r="E38" s="50"/>
      <c r="F38" s="38"/>
      <c r="G38" s="16">
        <v>150</v>
      </c>
      <c r="H38" s="16">
        <v>17.64</v>
      </c>
      <c r="I38" s="12">
        <f t="shared" si="0"/>
        <v>2646</v>
      </c>
      <c r="J38" s="31"/>
    </row>
    <row r="39" spans="1:10" ht="50.1" customHeight="1" x14ac:dyDescent="0.25">
      <c r="A39" s="38"/>
      <c r="B39" s="14" t="s">
        <v>58</v>
      </c>
      <c r="C39" s="14"/>
      <c r="D39" s="61"/>
      <c r="E39" s="50"/>
      <c r="F39" s="38"/>
      <c r="G39" s="16">
        <v>250</v>
      </c>
      <c r="H39" s="16">
        <v>19.239999999999998</v>
      </c>
      <c r="I39" s="12">
        <f t="shared" si="0"/>
        <v>4810</v>
      </c>
      <c r="J39" s="31"/>
    </row>
    <row r="40" spans="1:10" ht="50.1" customHeight="1" x14ac:dyDescent="0.25">
      <c r="A40" s="38"/>
      <c r="B40" s="14" t="s">
        <v>46</v>
      </c>
      <c r="C40" s="14"/>
      <c r="D40" s="61"/>
      <c r="E40" s="50"/>
      <c r="F40" s="38"/>
      <c r="G40" s="16">
        <v>150</v>
      </c>
      <c r="H40" s="16">
        <v>26.35</v>
      </c>
      <c r="I40" s="12">
        <f t="shared" si="0"/>
        <v>3952.5</v>
      </c>
      <c r="J40" s="31"/>
    </row>
    <row r="41" spans="1:10" ht="50.1" customHeight="1" x14ac:dyDescent="0.25">
      <c r="A41" s="38"/>
      <c r="B41" s="14" t="s">
        <v>47</v>
      </c>
      <c r="C41" s="14"/>
      <c r="D41" s="61"/>
      <c r="E41" s="50"/>
      <c r="F41" s="38"/>
      <c r="G41" s="16">
        <v>400</v>
      </c>
      <c r="H41" s="16">
        <v>1.38</v>
      </c>
      <c r="I41" s="12">
        <f t="shared" si="0"/>
        <v>552</v>
      </c>
      <c r="J41" s="31"/>
    </row>
    <row r="42" spans="1:10" ht="50.1" customHeight="1" x14ac:dyDescent="0.25">
      <c r="A42" s="38"/>
      <c r="B42" s="14" t="s">
        <v>48</v>
      </c>
      <c r="C42" s="14"/>
      <c r="D42" s="61"/>
      <c r="E42" s="50"/>
      <c r="F42" s="38"/>
      <c r="G42" s="16">
        <v>1300</v>
      </c>
      <c r="H42" s="16">
        <v>1.52</v>
      </c>
      <c r="I42" s="12">
        <f t="shared" si="0"/>
        <v>1976</v>
      </c>
      <c r="J42" s="31"/>
    </row>
    <row r="43" spans="1:10" ht="50.1" customHeight="1" x14ac:dyDescent="0.25">
      <c r="A43" s="39"/>
      <c r="B43" s="14" t="s">
        <v>49</v>
      </c>
      <c r="C43" s="14"/>
      <c r="D43" s="62"/>
      <c r="E43" s="50"/>
      <c r="F43" s="38"/>
      <c r="G43" s="16">
        <v>250</v>
      </c>
      <c r="H43" s="16">
        <v>2.2000000000000002</v>
      </c>
      <c r="I43" s="12">
        <f t="shared" si="0"/>
        <v>550</v>
      </c>
      <c r="J43" s="31"/>
    </row>
    <row r="44" spans="1:10" ht="50.1" customHeight="1" x14ac:dyDescent="0.25">
      <c r="A44" s="37"/>
      <c r="B44" s="13" t="s">
        <v>50</v>
      </c>
      <c r="C44" s="14" t="s">
        <v>7</v>
      </c>
      <c r="D44" s="60" t="s">
        <v>55</v>
      </c>
      <c r="E44" s="50"/>
      <c r="F44" s="38"/>
      <c r="G44" s="15">
        <v>1</v>
      </c>
      <c r="H44" s="15">
        <v>935</v>
      </c>
      <c r="I44" s="12">
        <f t="shared" si="0"/>
        <v>935</v>
      </c>
      <c r="J44" s="31"/>
    </row>
    <row r="45" spans="1:10" ht="50.1" customHeight="1" x14ac:dyDescent="0.25">
      <c r="A45" s="38"/>
      <c r="B45" s="20" t="s">
        <v>51</v>
      </c>
      <c r="C45" s="14" t="s">
        <v>9</v>
      </c>
      <c r="D45" s="61"/>
      <c r="E45" s="50"/>
      <c r="F45" s="38"/>
      <c r="G45" s="16">
        <v>1</v>
      </c>
      <c r="H45" s="16">
        <v>1278</v>
      </c>
      <c r="I45" s="12">
        <f t="shared" si="0"/>
        <v>1278</v>
      </c>
      <c r="J45" s="31"/>
    </row>
    <row r="46" spans="1:10" ht="50.1" customHeight="1" x14ac:dyDescent="0.25">
      <c r="A46" s="38"/>
      <c r="B46" s="20" t="s">
        <v>52</v>
      </c>
      <c r="C46" s="14" t="s">
        <v>18</v>
      </c>
      <c r="D46" s="61"/>
      <c r="E46" s="50"/>
      <c r="F46" s="38"/>
      <c r="G46" s="16">
        <v>1</v>
      </c>
      <c r="H46" s="16">
        <v>1445</v>
      </c>
      <c r="I46" s="12">
        <f t="shared" si="0"/>
        <v>1445</v>
      </c>
      <c r="J46" s="31"/>
    </row>
    <row r="47" spans="1:10" ht="50.1" customHeight="1" x14ac:dyDescent="0.25">
      <c r="A47" s="38"/>
      <c r="B47" s="20" t="s">
        <v>62</v>
      </c>
      <c r="C47" s="14" t="s">
        <v>84</v>
      </c>
      <c r="D47" s="61"/>
      <c r="E47" s="50"/>
      <c r="F47" s="38"/>
      <c r="G47" s="16">
        <v>1</v>
      </c>
      <c r="H47" s="16">
        <v>2188</v>
      </c>
      <c r="I47" s="12">
        <f t="shared" si="0"/>
        <v>2188</v>
      </c>
      <c r="J47" s="31"/>
    </row>
    <row r="48" spans="1:10" ht="50.1" customHeight="1" x14ac:dyDescent="0.25">
      <c r="A48" s="38"/>
      <c r="B48" s="20" t="s">
        <v>61</v>
      </c>
      <c r="C48" s="14" t="s">
        <v>8</v>
      </c>
      <c r="D48" s="61"/>
      <c r="E48" s="50"/>
      <c r="F48" s="38"/>
      <c r="G48" s="16">
        <v>3</v>
      </c>
      <c r="H48" s="16">
        <v>3192.6</v>
      </c>
      <c r="I48" s="12">
        <f t="shared" si="0"/>
        <v>9577.7999999999993</v>
      </c>
      <c r="J48" s="31"/>
    </row>
    <row r="49" spans="1:10" ht="50.1" customHeight="1" x14ac:dyDescent="0.25">
      <c r="A49" s="38"/>
      <c r="B49" s="20" t="s">
        <v>59</v>
      </c>
      <c r="C49" s="14"/>
      <c r="D49" s="61"/>
      <c r="E49" s="50"/>
      <c r="F49" s="38"/>
      <c r="G49" s="16">
        <v>2</v>
      </c>
      <c r="H49" s="16">
        <v>5887</v>
      </c>
      <c r="I49" s="12">
        <f t="shared" si="0"/>
        <v>11774</v>
      </c>
      <c r="J49" s="31"/>
    </row>
    <row r="50" spans="1:10" ht="50.1" customHeight="1" x14ac:dyDescent="0.25">
      <c r="A50" s="38"/>
      <c r="B50" s="20" t="s">
        <v>53</v>
      </c>
      <c r="C50" s="14"/>
      <c r="D50" s="61"/>
      <c r="E50" s="50"/>
      <c r="F50" s="38"/>
      <c r="G50" s="16">
        <v>1</v>
      </c>
      <c r="H50" s="16">
        <v>531</v>
      </c>
      <c r="I50" s="12">
        <f t="shared" si="0"/>
        <v>531</v>
      </c>
      <c r="J50" s="31"/>
    </row>
    <row r="51" spans="1:10" ht="50.1" customHeight="1" x14ac:dyDescent="0.25">
      <c r="A51" s="38"/>
      <c r="B51" s="20" t="s">
        <v>60</v>
      </c>
      <c r="C51" s="14"/>
      <c r="D51" s="61"/>
      <c r="E51" s="50"/>
      <c r="F51" s="38"/>
      <c r="G51" s="16">
        <v>3</v>
      </c>
      <c r="H51" s="16">
        <v>1931</v>
      </c>
      <c r="I51" s="12">
        <f t="shared" si="0"/>
        <v>5793</v>
      </c>
      <c r="J51" s="31"/>
    </row>
    <row r="52" spans="1:10" ht="50.1" customHeight="1" x14ac:dyDescent="0.25">
      <c r="A52" s="39"/>
      <c r="B52" s="20" t="s">
        <v>54</v>
      </c>
      <c r="C52" s="14"/>
      <c r="D52" s="62"/>
      <c r="E52" s="51"/>
      <c r="F52" s="39"/>
      <c r="G52" s="16">
        <v>1</v>
      </c>
      <c r="H52" s="16">
        <v>784</v>
      </c>
      <c r="I52" s="12">
        <f t="shared" si="0"/>
        <v>784</v>
      </c>
      <c r="J52" s="31"/>
    </row>
    <row r="53" spans="1:10" ht="50.1" customHeight="1" x14ac:dyDescent="0.25">
      <c r="A53" s="38"/>
      <c r="B53" s="43" t="s">
        <v>64</v>
      </c>
      <c r="C53" s="43" t="s">
        <v>65</v>
      </c>
      <c r="D53" s="43" t="s">
        <v>66</v>
      </c>
      <c r="E53" s="49" t="s">
        <v>77</v>
      </c>
      <c r="F53" s="37" t="s">
        <v>12</v>
      </c>
      <c r="G53" s="37">
        <v>80</v>
      </c>
      <c r="H53" s="58">
        <v>1177.5999999999999</v>
      </c>
      <c r="I53" s="12">
        <f t="shared" si="0"/>
        <v>94208</v>
      </c>
      <c r="J53" s="31"/>
    </row>
    <row r="54" spans="1:10" ht="50.1" customHeight="1" x14ac:dyDescent="0.25">
      <c r="A54" s="39"/>
      <c r="B54" s="45"/>
      <c r="C54" s="45"/>
      <c r="D54" s="45"/>
      <c r="E54" s="50"/>
      <c r="F54" s="39"/>
      <c r="G54" s="39"/>
      <c r="H54" s="59"/>
      <c r="I54" s="12">
        <f t="shared" si="0"/>
        <v>0</v>
      </c>
      <c r="J54" s="31"/>
    </row>
    <row r="55" spans="1:10" ht="50.1" customHeight="1" x14ac:dyDescent="0.25">
      <c r="A55" s="12"/>
      <c r="B55" s="43" t="s">
        <v>67</v>
      </c>
      <c r="C55" s="43" t="s">
        <v>68</v>
      </c>
      <c r="D55" s="43" t="s">
        <v>69</v>
      </c>
      <c r="E55" s="50"/>
      <c r="F55" s="37" t="s">
        <v>12</v>
      </c>
      <c r="G55" s="37">
        <v>37</v>
      </c>
      <c r="H55" s="58">
        <v>290</v>
      </c>
      <c r="I55" s="12">
        <f t="shared" si="0"/>
        <v>10730</v>
      </c>
      <c r="J55" s="31"/>
    </row>
    <row r="56" spans="1:10" ht="50.1" customHeight="1" x14ac:dyDescent="0.25">
      <c r="A56" s="12"/>
      <c r="B56" s="45"/>
      <c r="C56" s="45"/>
      <c r="D56" s="45"/>
      <c r="E56" s="50"/>
      <c r="F56" s="39"/>
      <c r="G56" s="39"/>
      <c r="H56" s="59"/>
      <c r="I56" s="12">
        <f t="shared" si="0"/>
        <v>0</v>
      </c>
      <c r="J56" s="31"/>
    </row>
    <row r="57" spans="1:10" ht="50.1" customHeight="1" x14ac:dyDescent="0.25">
      <c r="A57" s="12"/>
      <c r="B57" s="14" t="s">
        <v>71</v>
      </c>
      <c r="C57" s="14"/>
      <c r="D57" s="14" t="s">
        <v>72</v>
      </c>
      <c r="E57" s="50"/>
      <c r="F57" s="16" t="s">
        <v>70</v>
      </c>
      <c r="G57" s="16">
        <v>30</v>
      </c>
      <c r="H57" s="16">
        <v>1431.29</v>
      </c>
      <c r="I57" s="12">
        <f t="shared" si="0"/>
        <v>42938.7</v>
      </c>
      <c r="J57" s="31"/>
    </row>
    <row r="58" spans="1:10" ht="50.1" customHeight="1" x14ac:dyDescent="0.25">
      <c r="A58" s="12"/>
      <c r="B58" s="14" t="s">
        <v>73</v>
      </c>
      <c r="C58" s="14"/>
      <c r="D58" s="14" t="s">
        <v>74</v>
      </c>
      <c r="E58" s="50"/>
      <c r="F58" s="16" t="s">
        <v>70</v>
      </c>
      <c r="G58" s="16">
        <v>18</v>
      </c>
      <c r="H58" s="16">
        <v>1259.8</v>
      </c>
      <c r="I58" s="12">
        <f t="shared" si="0"/>
        <v>22676.399999999998</v>
      </c>
      <c r="J58" s="31"/>
    </row>
    <row r="59" spans="1:10" ht="50.1" customHeight="1" x14ac:dyDescent="0.25">
      <c r="A59" s="12"/>
      <c r="B59" s="14" t="s">
        <v>76</v>
      </c>
      <c r="C59" s="14"/>
      <c r="D59" s="14" t="s">
        <v>75</v>
      </c>
      <c r="E59" s="50"/>
      <c r="F59" s="16" t="s">
        <v>70</v>
      </c>
      <c r="G59" s="16">
        <v>2</v>
      </c>
      <c r="H59" s="16">
        <v>5053.74</v>
      </c>
      <c r="I59" s="12">
        <f t="shared" si="0"/>
        <v>10107.48</v>
      </c>
      <c r="J59" s="31"/>
    </row>
    <row r="60" spans="1:10" ht="50.1" customHeight="1" x14ac:dyDescent="0.25">
      <c r="A60" s="40"/>
      <c r="B60" s="43" t="s">
        <v>85</v>
      </c>
      <c r="C60" s="14" t="s">
        <v>78</v>
      </c>
      <c r="D60" s="43" t="s">
        <v>79</v>
      </c>
      <c r="E60" s="50"/>
      <c r="F60" s="37" t="s">
        <v>70</v>
      </c>
      <c r="G60" s="37">
        <v>104</v>
      </c>
      <c r="H60" s="55">
        <v>385</v>
      </c>
      <c r="I60" s="37">
        <f t="shared" si="0"/>
        <v>40040</v>
      </c>
      <c r="J60" s="32"/>
    </row>
    <row r="61" spans="1:10" ht="50.1" customHeight="1" x14ac:dyDescent="0.25">
      <c r="A61" s="41"/>
      <c r="B61" s="44"/>
      <c r="C61" s="14" t="s">
        <v>80</v>
      </c>
      <c r="D61" s="44"/>
      <c r="E61" s="50"/>
      <c r="F61" s="38"/>
      <c r="G61" s="38"/>
      <c r="H61" s="56"/>
      <c r="I61" s="38"/>
      <c r="J61" s="32"/>
    </row>
    <row r="62" spans="1:10" ht="50.1" customHeight="1" x14ac:dyDescent="0.25">
      <c r="A62" s="41"/>
      <c r="B62" s="44"/>
      <c r="C62" s="14" t="s">
        <v>81</v>
      </c>
      <c r="D62" s="44"/>
      <c r="E62" s="50"/>
      <c r="F62" s="38"/>
      <c r="G62" s="38"/>
      <c r="H62" s="56"/>
      <c r="I62" s="38"/>
      <c r="J62" s="32"/>
    </row>
    <row r="63" spans="1:10" ht="50.1" customHeight="1" x14ac:dyDescent="0.25">
      <c r="A63" s="41"/>
      <c r="B63" s="44"/>
      <c r="C63" s="14" t="s">
        <v>82</v>
      </c>
      <c r="D63" s="44"/>
      <c r="E63" s="50"/>
      <c r="F63" s="38"/>
      <c r="G63" s="38"/>
      <c r="H63" s="56"/>
      <c r="I63" s="38"/>
      <c r="J63" s="32"/>
    </row>
    <row r="64" spans="1:10" ht="50.1" customHeight="1" x14ac:dyDescent="0.25">
      <c r="A64" s="42"/>
      <c r="B64" s="45"/>
      <c r="C64" s="14" t="s">
        <v>83</v>
      </c>
      <c r="D64" s="45"/>
      <c r="E64" s="50"/>
      <c r="F64" s="39"/>
      <c r="G64" s="39"/>
      <c r="H64" s="57"/>
      <c r="I64" s="39"/>
      <c r="J64" s="32"/>
    </row>
    <row r="65" spans="1:10" ht="50.1" customHeight="1" x14ac:dyDescent="0.25">
      <c r="A65" s="22"/>
      <c r="B65" s="43" t="s">
        <v>186</v>
      </c>
      <c r="C65" s="14" t="s">
        <v>180</v>
      </c>
      <c r="D65" s="43" t="s">
        <v>181</v>
      </c>
      <c r="E65" s="50"/>
      <c r="F65" s="37" t="s">
        <v>12</v>
      </c>
      <c r="G65" s="37">
        <v>26</v>
      </c>
      <c r="H65" s="52">
        <v>336</v>
      </c>
      <c r="I65" s="37">
        <f>G65*H65</f>
        <v>8736</v>
      </c>
      <c r="J65" s="31"/>
    </row>
    <row r="66" spans="1:10" ht="50.1" customHeight="1" x14ac:dyDescent="0.25">
      <c r="A66" s="22"/>
      <c r="B66" s="44"/>
      <c r="C66" s="14" t="s">
        <v>182</v>
      </c>
      <c r="D66" s="44"/>
      <c r="E66" s="50"/>
      <c r="F66" s="38"/>
      <c r="G66" s="38"/>
      <c r="H66" s="53"/>
      <c r="I66" s="38"/>
      <c r="J66" s="32"/>
    </row>
    <row r="67" spans="1:10" ht="50.1" customHeight="1" x14ac:dyDescent="0.25">
      <c r="A67" s="22"/>
      <c r="B67" s="44"/>
      <c r="C67" s="14" t="s">
        <v>183</v>
      </c>
      <c r="D67" s="44"/>
      <c r="E67" s="50"/>
      <c r="F67" s="38"/>
      <c r="G67" s="38"/>
      <c r="H67" s="53"/>
      <c r="I67" s="38"/>
      <c r="J67" s="32"/>
    </row>
    <row r="68" spans="1:10" ht="50.1" customHeight="1" x14ac:dyDescent="0.25">
      <c r="A68" s="22"/>
      <c r="B68" s="44"/>
      <c r="C68" s="14" t="s">
        <v>184</v>
      </c>
      <c r="D68" s="44"/>
      <c r="E68" s="50"/>
      <c r="F68" s="38"/>
      <c r="G68" s="38"/>
      <c r="H68" s="53"/>
      <c r="I68" s="38"/>
      <c r="J68" s="32"/>
    </row>
    <row r="69" spans="1:10" ht="50.1" customHeight="1" x14ac:dyDescent="0.25">
      <c r="A69" s="12"/>
      <c r="B69" s="45"/>
      <c r="C69" s="14" t="s">
        <v>185</v>
      </c>
      <c r="D69" s="45"/>
      <c r="E69" s="50"/>
      <c r="F69" s="39"/>
      <c r="G69" s="39"/>
      <c r="H69" s="54"/>
      <c r="I69" s="39"/>
      <c r="J69" s="32"/>
    </row>
    <row r="70" spans="1:10" ht="50.1" customHeight="1" x14ac:dyDescent="0.25">
      <c r="A70" s="40"/>
      <c r="B70" s="43" t="s">
        <v>86</v>
      </c>
      <c r="C70" s="14" t="s">
        <v>87</v>
      </c>
      <c r="D70" s="43" t="s">
        <v>220</v>
      </c>
      <c r="E70" s="50"/>
      <c r="F70" s="37" t="s">
        <v>105</v>
      </c>
      <c r="G70" s="37">
        <v>2000</v>
      </c>
      <c r="H70" s="46">
        <v>6.9</v>
      </c>
      <c r="I70" s="38">
        <f>G70*H70</f>
        <v>13800</v>
      </c>
      <c r="J70" s="31"/>
    </row>
    <row r="71" spans="1:10" ht="50.1" customHeight="1" x14ac:dyDescent="0.25">
      <c r="A71" s="41"/>
      <c r="B71" s="44"/>
      <c r="C71" s="14" t="s">
        <v>88</v>
      </c>
      <c r="D71" s="44"/>
      <c r="E71" s="50"/>
      <c r="F71" s="38"/>
      <c r="G71" s="38"/>
      <c r="H71" s="47"/>
      <c r="I71" s="38"/>
      <c r="J71" s="31"/>
    </row>
    <row r="72" spans="1:10" ht="50.1" customHeight="1" x14ac:dyDescent="0.25">
      <c r="A72" s="41"/>
      <c r="B72" s="44"/>
      <c r="C72" s="14" t="s">
        <v>89</v>
      </c>
      <c r="D72" s="44"/>
      <c r="E72" s="50"/>
      <c r="F72" s="38"/>
      <c r="G72" s="38"/>
      <c r="H72" s="47"/>
      <c r="I72" s="38"/>
      <c r="J72" s="31"/>
    </row>
    <row r="73" spans="1:10" ht="50.1" customHeight="1" x14ac:dyDescent="0.25">
      <c r="A73" s="41"/>
      <c r="B73" s="44"/>
      <c r="C73" s="14" t="s">
        <v>90</v>
      </c>
      <c r="D73" s="44"/>
      <c r="E73" s="50"/>
      <c r="F73" s="38"/>
      <c r="G73" s="38"/>
      <c r="H73" s="47"/>
      <c r="I73" s="38"/>
      <c r="J73" s="31"/>
    </row>
    <row r="74" spans="1:10" ht="50.1" customHeight="1" x14ac:dyDescent="0.25">
      <c r="A74" s="42"/>
      <c r="B74" s="45"/>
      <c r="C74" s="14" t="s">
        <v>91</v>
      </c>
      <c r="D74" s="45"/>
      <c r="E74" s="50"/>
      <c r="F74" s="39"/>
      <c r="G74" s="39"/>
      <c r="H74" s="48"/>
      <c r="I74" s="39"/>
      <c r="J74" s="31"/>
    </row>
    <row r="75" spans="1:10" ht="50.1" customHeight="1" x14ac:dyDescent="0.25">
      <c r="A75" s="40"/>
      <c r="B75" s="43" t="s">
        <v>92</v>
      </c>
      <c r="C75" s="23" t="s">
        <v>93</v>
      </c>
      <c r="D75" s="43" t="s">
        <v>104</v>
      </c>
      <c r="E75" s="50"/>
      <c r="F75" s="37" t="s">
        <v>105</v>
      </c>
      <c r="G75" s="37">
        <v>1000</v>
      </c>
      <c r="H75" s="46">
        <v>23.9</v>
      </c>
      <c r="I75" s="37">
        <f>G75*H75</f>
        <v>23900</v>
      </c>
      <c r="J75" s="31"/>
    </row>
    <row r="76" spans="1:10" ht="50.1" customHeight="1" x14ac:dyDescent="0.25">
      <c r="A76" s="41"/>
      <c r="B76" s="44"/>
      <c r="C76" s="23" t="s">
        <v>94</v>
      </c>
      <c r="D76" s="44"/>
      <c r="E76" s="50"/>
      <c r="F76" s="38"/>
      <c r="G76" s="38"/>
      <c r="H76" s="47"/>
      <c r="I76" s="38"/>
      <c r="J76" s="31"/>
    </row>
    <row r="77" spans="1:10" ht="50.1" customHeight="1" x14ac:dyDescent="0.25">
      <c r="A77" s="41"/>
      <c r="B77" s="44"/>
      <c r="C77" s="23" t="s">
        <v>95</v>
      </c>
      <c r="D77" s="44"/>
      <c r="E77" s="50"/>
      <c r="F77" s="38"/>
      <c r="G77" s="38"/>
      <c r="H77" s="47"/>
      <c r="I77" s="38"/>
      <c r="J77" s="31"/>
    </row>
    <row r="78" spans="1:10" ht="50.1" customHeight="1" x14ac:dyDescent="0.25">
      <c r="A78" s="41"/>
      <c r="B78" s="44"/>
      <c r="C78" s="14" t="s">
        <v>96</v>
      </c>
      <c r="D78" s="44"/>
      <c r="E78" s="50"/>
      <c r="F78" s="38"/>
      <c r="G78" s="38"/>
      <c r="H78" s="47"/>
      <c r="I78" s="38"/>
      <c r="J78" s="31"/>
    </row>
    <row r="79" spans="1:10" ht="50.1" customHeight="1" x14ac:dyDescent="0.25">
      <c r="A79" s="42"/>
      <c r="B79" s="45"/>
      <c r="C79" s="14" t="s">
        <v>97</v>
      </c>
      <c r="D79" s="45"/>
      <c r="E79" s="50"/>
      <c r="F79" s="39"/>
      <c r="G79" s="39"/>
      <c r="H79" s="48"/>
      <c r="I79" s="39"/>
      <c r="J79" s="31"/>
    </row>
    <row r="80" spans="1:10" ht="50.1" customHeight="1" x14ac:dyDescent="0.25">
      <c r="A80" s="40"/>
      <c r="B80" s="43" t="s">
        <v>98</v>
      </c>
      <c r="C80" s="14" t="s">
        <v>99</v>
      </c>
      <c r="D80" s="43" t="s">
        <v>221</v>
      </c>
      <c r="E80" s="50"/>
      <c r="F80" s="37" t="s">
        <v>105</v>
      </c>
      <c r="G80" s="37">
        <v>1000</v>
      </c>
      <c r="H80" s="46">
        <v>25</v>
      </c>
      <c r="I80" s="37">
        <f t="shared" ref="I80" si="1">G80*H80</f>
        <v>25000</v>
      </c>
      <c r="J80" s="31"/>
    </row>
    <row r="81" spans="1:10" ht="50.1" customHeight="1" x14ac:dyDescent="0.25">
      <c r="A81" s="41"/>
      <c r="B81" s="44"/>
      <c r="C81" s="14" t="s">
        <v>100</v>
      </c>
      <c r="D81" s="44"/>
      <c r="E81" s="50"/>
      <c r="F81" s="38"/>
      <c r="G81" s="38"/>
      <c r="H81" s="47"/>
      <c r="I81" s="38"/>
      <c r="J81" s="31"/>
    </row>
    <row r="82" spans="1:10" ht="50.1" customHeight="1" x14ac:dyDescent="0.25">
      <c r="A82" s="41"/>
      <c r="B82" s="44"/>
      <c r="C82" s="14" t="s">
        <v>101</v>
      </c>
      <c r="D82" s="44"/>
      <c r="E82" s="50"/>
      <c r="F82" s="38"/>
      <c r="G82" s="38"/>
      <c r="H82" s="47"/>
      <c r="I82" s="38"/>
      <c r="J82" s="31"/>
    </row>
    <row r="83" spans="1:10" ht="50.1" customHeight="1" x14ac:dyDescent="0.25">
      <c r="A83" s="41"/>
      <c r="B83" s="44"/>
      <c r="C83" s="14" t="s">
        <v>102</v>
      </c>
      <c r="D83" s="44"/>
      <c r="E83" s="50"/>
      <c r="F83" s="38"/>
      <c r="G83" s="38"/>
      <c r="H83" s="47"/>
      <c r="I83" s="38"/>
      <c r="J83" s="31"/>
    </row>
    <row r="84" spans="1:10" ht="50.1" customHeight="1" x14ac:dyDescent="0.25">
      <c r="A84" s="42"/>
      <c r="B84" s="45"/>
      <c r="C84" s="14" t="s">
        <v>103</v>
      </c>
      <c r="D84" s="45"/>
      <c r="E84" s="50"/>
      <c r="F84" s="39"/>
      <c r="G84" s="39"/>
      <c r="H84" s="48"/>
      <c r="I84" s="39"/>
      <c r="J84" s="31"/>
    </row>
    <row r="85" spans="1:10" ht="50.1" customHeight="1" x14ac:dyDescent="0.25">
      <c r="A85" s="40">
        <v>1</v>
      </c>
      <c r="B85" s="43" t="s">
        <v>187</v>
      </c>
      <c r="C85" s="24" t="s">
        <v>188</v>
      </c>
      <c r="D85" s="43" t="s">
        <v>189</v>
      </c>
      <c r="E85" s="50"/>
      <c r="F85" s="37" t="s">
        <v>214</v>
      </c>
      <c r="G85" s="37">
        <v>6000</v>
      </c>
      <c r="H85" s="37">
        <v>18.809999999999999</v>
      </c>
      <c r="I85" s="37">
        <f t="shared" ref="I85" si="2">G85*H85</f>
        <v>112859.99999999999</v>
      </c>
      <c r="J85" s="31"/>
    </row>
    <row r="86" spans="1:10" ht="50.1" customHeight="1" x14ac:dyDescent="0.25">
      <c r="A86" s="41"/>
      <c r="B86" s="44"/>
      <c r="C86" s="24" t="s">
        <v>190</v>
      </c>
      <c r="D86" s="44"/>
      <c r="E86" s="50"/>
      <c r="F86" s="38"/>
      <c r="G86" s="38"/>
      <c r="H86" s="38"/>
      <c r="I86" s="38"/>
      <c r="J86" s="31"/>
    </row>
    <row r="87" spans="1:10" ht="50.1" customHeight="1" x14ac:dyDescent="0.25">
      <c r="A87" s="41"/>
      <c r="B87" s="44"/>
      <c r="C87" s="24" t="s">
        <v>191</v>
      </c>
      <c r="D87" s="44"/>
      <c r="E87" s="50"/>
      <c r="F87" s="38"/>
      <c r="G87" s="38"/>
      <c r="H87" s="38"/>
      <c r="I87" s="38"/>
      <c r="J87" s="31"/>
    </row>
    <row r="88" spans="1:10" ht="50.1" customHeight="1" x14ac:dyDescent="0.25">
      <c r="A88" s="41"/>
      <c r="B88" s="44"/>
      <c r="C88" s="24" t="s">
        <v>192</v>
      </c>
      <c r="D88" s="44"/>
      <c r="E88" s="50"/>
      <c r="F88" s="38"/>
      <c r="G88" s="38"/>
      <c r="H88" s="38"/>
      <c r="I88" s="38"/>
      <c r="J88" s="31"/>
    </row>
    <row r="89" spans="1:10" ht="50.1" customHeight="1" x14ac:dyDescent="0.25">
      <c r="A89" s="42"/>
      <c r="B89" s="45"/>
      <c r="C89" s="24" t="s">
        <v>193</v>
      </c>
      <c r="D89" s="45"/>
      <c r="E89" s="50"/>
      <c r="F89" s="39"/>
      <c r="G89" s="39"/>
      <c r="H89" s="39"/>
      <c r="I89" s="39"/>
      <c r="J89" s="31"/>
    </row>
    <row r="90" spans="1:10" ht="50.1" customHeight="1" x14ac:dyDescent="0.25">
      <c r="A90" s="63">
        <v>2</v>
      </c>
      <c r="B90" s="43" t="s">
        <v>194</v>
      </c>
      <c r="C90" s="25" t="s">
        <v>195</v>
      </c>
      <c r="D90" s="43" t="s">
        <v>196</v>
      </c>
      <c r="E90" s="50"/>
      <c r="F90" s="37" t="s">
        <v>12</v>
      </c>
      <c r="G90" s="37">
        <v>1200</v>
      </c>
      <c r="H90" s="37">
        <v>7.01</v>
      </c>
      <c r="I90" s="37">
        <f>G90*H90</f>
        <v>8412</v>
      </c>
      <c r="J90" s="31"/>
    </row>
    <row r="91" spans="1:10" ht="50.1" customHeight="1" x14ac:dyDescent="0.25">
      <c r="A91" s="64"/>
      <c r="B91" s="44"/>
      <c r="C91" s="25" t="s">
        <v>197</v>
      </c>
      <c r="D91" s="44"/>
      <c r="E91" s="50"/>
      <c r="F91" s="38"/>
      <c r="G91" s="38"/>
      <c r="H91" s="38"/>
      <c r="I91" s="38"/>
      <c r="J91" s="31"/>
    </row>
    <row r="92" spans="1:10" ht="50.1" customHeight="1" x14ac:dyDescent="0.25">
      <c r="A92" s="64"/>
      <c r="B92" s="44"/>
      <c r="C92" s="25" t="s">
        <v>191</v>
      </c>
      <c r="D92" s="44"/>
      <c r="E92" s="50"/>
      <c r="F92" s="38"/>
      <c r="G92" s="38"/>
      <c r="H92" s="38"/>
      <c r="I92" s="38"/>
      <c r="J92" s="31"/>
    </row>
    <row r="93" spans="1:10" ht="50.1" customHeight="1" x14ac:dyDescent="0.25">
      <c r="A93" s="64"/>
      <c r="B93" s="44"/>
      <c r="C93" s="25" t="s">
        <v>198</v>
      </c>
      <c r="D93" s="44"/>
      <c r="E93" s="50"/>
      <c r="F93" s="38"/>
      <c r="G93" s="38"/>
      <c r="H93" s="38"/>
      <c r="I93" s="38"/>
      <c r="J93" s="31"/>
    </row>
    <row r="94" spans="1:10" ht="50.1" customHeight="1" x14ac:dyDescent="0.25">
      <c r="A94" s="65"/>
      <c r="B94" s="45"/>
      <c r="C94" s="25" t="s">
        <v>199</v>
      </c>
      <c r="D94" s="45"/>
      <c r="E94" s="50"/>
      <c r="F94" s="39"/>
      <c r="G94" s="39"/>
      <c r="H94" s="39"/>
      <c r="I94" s="39"/>
      <c r="J94" s="31"/>
    </row>
    <row r="95" spans="1:10" ht="50.1" customHeight="1" x14ac:dyDescent="0.25">
      <c r="A95" s="40">
        <v>3</v>
      </c>
      <c r="B95" s="43" t="s">
        <v>200</v>
      </c>
      <c r="C95" s="25" t="s">
        <v>195</v>
      </c>
      <c r="D95" s="43" t="s">
        <v>196</v>
      </c>
      <c r="E95" s="50"/>
      <c r="F95" s="37" t="s">
        <v>12</v>
      </c>
      <c r="G95" s="37">
        <v>1900</v>
      </c>
      <c r="H95" s="37">
        <v>15.27</v>
      </c>
      <c r="I95" s="37">
        <f t="shared" ref="I95" si="3">G95*H95</f>
        <v>29013</v>
      </c>
      <c r="J95" s="31"/>
    </row>
    <row r="96" spans="1:10" ht="50.1" customHeight="1" x14ac:dyDescent="0.25">
      <c r="A96" s="41"/>
      <c r="B96" s="44"/>
      <c r="C96" s="25" t="s">
        <v>197</v>
      </c>
      <c r="D96" s="44"/>
      <c r="E96" s="50"/>
      <c r="F96" s="38"/>
      <c r="G96" s="38"/>
      <c r="H96" s="38"/>
      <c r="I96" s="38"/>
      <c r="J96" s="31"/>
    </row>
    <row r="97" spans="1:10" ht="50.1" customHeight="1" x14ac:dyDescent="0.25">
      <c r="A97" s="41"/>
      <c r="B97" s="44"/>
      <c r="C97" s="25" t="s">
        <v>191</v>
      </c>
      <c r="D97" s="44"/>
      <c r="E97" s="50"/>
      <c r="F97" s="38"/>
      <c r="G97" s="38"/>
      <c r="H97" s="38"/>
      <c r="I97" s="38"/>
      <c r="J97" s="31"/>
    </row>
    <row r="98" spans="1:10" ht="50.1" customHeight="1" x14ac:dyDescent="0.25">
      <c r="A98" s="41"/>
      <c r="B98" s="44"/>
      <c r="C98" s="25" t="s">
        <v>198</v>
      </c>
      <c r="D98" s="44"/>
      <c r="E98" s="50"/>
      <c r="F98" s="38"/>
      <c r="G98" s="38"/>
      <c r="H98" s="38"/>
      <c r="I98" s="38"/>
      <c r="J98" s="31"/>
    </row>
    <row r="99" spans="1:10" ht="50.1" customHeight="1" x14ac:dyDescent="0.25">
      <c r="A99" s="42"/>
      <c r="B99" s="45"/>
      <c r="C99" s="25" t="s">
        <v>199</v>
      </c>
      <c r="D99" s="45"/>
      <c r="E99" s="50"/>
      <c r="F99" s="39"/>
      <c r="G99" s="39"/>
      <c r="H99" s="39"/>
      <c r="I99" s="39"/>
      <c r="J99" s="31"/>
    </row>
    <row r="100" spans="1:10" ht="50.1" customHeight="1" x14ac:dyDescent="0.25">
      <c r="A100" s="40">
        <v>4</v>
      </c>
      <c r="B100" s="43" t="s">
        <v>201</v>
      </c>
      <c r="C100" s="17" t="s">
        <v>202</v>
      </c>
      <c r="D100" s="43" t="s">
        <v>203</v>
      </c>
      <c r="E100" s="50"/>
      <c r="F100" s="37" t="s">
        <v>12</v>
      </c>
      <c r="G100" s="37">
        <v>680</v>
      </c>
      <c r="H100" s="37">
        <v>124</v>
      </c>
      <c r="I100" s="37">
        <f>G100*H100</f>
        <v>84320</v>
      </c>
      <c r="J100" s="31"/>
    </row>
    <row r="101" spans="1:10" ht="50.1" customHeight="1" x14ac:dyDescent="0.25">
      <c r="A101" s="41"/>
      <c r="B101" s="44"/>
      <c r="C101" s="17" t="s">
        <v>204</v>
      </c>
      <c r="D101" s="44"/>
      <c r="E101" s="50"/>
      <c r="F101" s="38"/>
      <c r="G101" s="38"/>
      <c r="H101" s="38"/>
      <c r="I101" s="38"/>
      <c r="J101" s="31"/>
    </row>
    <row r="102" spans="1:10" ht="50.1" customHeight="1" x14ac:dyDescent="0.25">
      <c r="A102" s="41"/>
      <c r="B102" s="44"/>
      <c r="C102" s="17" t="s">
        <v>205</v>
      </c>
      <c r="D102" s="44"/>
      <c r="E102" s="50"/>
      <c r="F102" s="38"/>
      <c r="G102" s="38"/>
      <c r="H102" s="38"/>
      <c r="I102" s="38"/>
      <c r="J102" s="31"/>
    </row>
    <row r="103" spans="1:10" ht="50.1" customHeight="1" x14ac:dyDescent="0.25">
      <c r="A103" s="41"/>
      <c r="B103" s="44"/>
      <c r="C103" s="17" t="s">
        <v>206</v>
      </c>
      <c r="D103" s="44"/>
      <c r="E103" s="50"/>
      <c r="F103" s="38"/>
      <c r="G103" s="38"/>
      <c r="H103" s="38"/>
      <c r="I103" s="38"/>
      <c r="J103" s="31"/>
    </row>
    <row r="104" spans="1:10" ht="50.1" customHeight="1" x14ac:dyDescent="0.25">
      <c r="A104" s="42"/>
      <c r="B104" s="45"/>
      <c r="C104" s="17" t="s">
        <v>207</v>
      </c>
      <c r="D104" s="45"/>
      <c r="E104" s="50"/>
      <c r="F104" s="39"/>
      <c r="G104" s="39"/>
      <c r="H104" s="39"/>
      <c r="I104" s="39"/>
      <c r="J104" s="31"/>
    </row>
    <row r="105" spans="1:10" ht="50.1" customHeight="1" x14ac:dyDescent="0.25">
      <c r="A105" s="40">
        <v>5</v>
      </c>
      <c r="B105" s="43" t="s">
        <v>208</v>
      </c>
      <c r="C105" s="17" t="s">
        <v>209</v>
      </c>
      <c r="D105" s="43" t="s">
        <v>210</v>
      </c>
      <c r="E105" s="50"/>
      <c r="F105" s="37" t="s">
        <v>63</v>
      </c>
      <c r="G105" s="37">
        <v>100</v>
      </c>
      <c r="H105" s="37">
        <v>49.83</v>
      </c>
      <c r="I105" s="37">
        <f t="shared" ref="I105" si="4">G105*H105</f>
        <v>4983</v>
      </c>
      <c r="J105" s="31"/>
    </row>
    <row r="106" spans="1:10" ht="50.1" customHeight="1" x14ac:dyDescent="0.25">
      <c r="A106" s="41"/>
      <c r="B106" s="44"/>
      <c r="C106" s="17" t="s">
        <v>190</v>
      </c>
      <c r="D106" s="44"/>
      <c r="E106" s="50"/>
      <c r="F106" s="38"/>
      <c r="G106" s="38"/>
      <c r="H106" s="38"/>
      <c r="I106" s="38"/>
      <c r="J106" s="31"/>
    </row>
    <row r="107" spans="1:10" ht="50.1" customHeight="1" x14ac:dyDescent="0.25">
      <c r="A107" s="41"/>
      <c r="B107" s="44"/>
      <c r="C107" s="17" t="s">
        <v>211</v>
      </c>
      <c r="D107" s="44"/>
      <c r="E107" s="50"/>
      <c r="F107" s="38"/>
      <c r="G107" s="38"/>
      <c r="H107" s="38"/>
      <c r="I107" s="38"/>
      <c r="J107" s="31"/>
    </row>
    <row r="108" spans="1:10" ht="50.1" customHeight="1" x14ac:dyDescent="0.25">
      <c r="A108" s="41"/>
      <c r="B108" s="44"/>
      <c r="C108" s="17" t="s">
        <v>212</v>
      </c>
      <c r="D108" s="44"/>
      <c r="E108" s="50"/>
      <c r="F108" s="38"/>
      <c r="G108" s="38"/>
      <c r="H108" s="38"/>
      <c r="I108" s="38"/>
      <c r="J108" s="31"/>
    </row>
    <row r="109" spans="1:10" ht="50.1" customHeight="1" x14ac:dyDescent="0.25">
      <c r="A109" s="42"/>
      <c r="B109" s="45"/>
      <c r="C109" s="17" t="s">
        <v>213</v>
      </c>
      <c r="D109" s="45"/>
      <c r="E109" s="50"/>
      <c r="F109" s="39"/>
      <c r="G109" s="39"/>
      <c r="H109" s="39"/>
      <c r="I109" s="39"/>
      <c r="J109" s="31"/>
    </row>
    <row r="110" spans="1:10" ht="50.1" customHeight="1" x14ac:dyDescent="0.25">
      <c r="A110" s="12"/>
      <c r="B110" s="26" t="s">
        <v>215</v>
      </c>
      <c r="C110" s="26"/>
      <c r="D110" s="26" t="s">
        <v>216</v>
      </c>
      <c r="E110" s="51"/>
      <c r="F110" s="27" t="s">
        <v>63</v>
      </c>
      <c r="G110" s="16">
        <v>250</v>
      </c>
      <c r="H110" s="16">
        <v>184.14</v>
      </c>
      <c r="I110" s="21">
        <f>G110*H110</f>
        <v>46035</v>
      </c>
      <c r="J110" s="31"/>
    </row>
    <row r="111" spans="1:10" ht="50.1" customHeight="1" x14ac:dyDescent="0.25">
      <c r="A111" s="12"/>
      <c r="B111" s="28" t="s">
        <v>121</v>
      </c>
      <c r="C111" s="14" t="s">
        <v>106</v>
      </c>
      <c r="D111" s="14" t="s">
        <v>107</v>
      </c>
      <c r="E111" s="49" t="s">
        <v>129</v>
      </c>
      <c r="F111" s="16" t="s">
        <v>128</v>
      </c>
      <c r="G111" s="29">
        <v>10</v>
      </c>
      <c r="H111" s="30">
        <v>696.00301980198014</v>
      </c>
      <c r="I111" s="33">
        <f>H111*G111</f>
        <v>6960.0301980198019</v>
      </c>
      <c r="J111" s="31"/>
    </row>
    <row r="112" spans="1:10" ht="50.1" customHeight="1" x14ac:dyDescent="0.25">
      <c r="A112" s="12"/>
      <c r="B112" s="28" t="s">
        <v>122</v>
      </c>
      <c r="C112" s="14" t="s">
        <v>106</v>
      </c>
      <c r="D112" s="14" t="s">
        <v>108</v>
      </c>
      <c r="E112" s="50"/>
      <c r="F112" s="16" t="s">
        <v>128</v>
      </c>
      <c r="G112" s="29">
        <v>5</v>
      </c>
      <c r="H112" s="30">
        <v>2300.0009999999997</v>
      </c>
      <c r="I112" s="33">
        <f t="shared" ref="I112:I144" si="5">H112*G112</f>
        <v>11500.004999999999</v>
      </c>
      <c r="J112" s="31"/>
    </row>
    <row r="113" spans="1:10" ht="50.1" customHeight="1" x14ac:dyDescent="0.25">
      <c r="A113" s="12"/>
      <c r="B113" s="28" t="s">
        <v>123</v>
      </c>
      <c r="C113" s="14" t="s">
        <v>106</v>
      </c>
      <c r="D113" s="14" t="s">
        <v>109</v>
      </c>
      <c r="E113" s="51"/>
      <c r="F113" s="16" t="s">
        <v>128</v>
      </c>
      <c r="G113" s="29">
        <v>1</v>
      </c>
      <c r="H113" s="30">
        <v>7199.9949999999999</v>
      </c>
      <c r="I113" s="33">
        <f t="shared" si="5"/>
        <v>7199.9949999999999</v>
      </c>
      <c r="J113" s="31"/>
    </row>
    <row r="114" spans="1:10" ht="50.1" customHeight="1" x14ac:dyDescent="0.25">
      <c r="A114" s="12"/>
      <c r="B114" s="28" t="s">
        <v>124</v>
      </c>
      <c r="C114" s="14" t="s">
        <v>110</v>
      </c>
      <c r="D114" s="14" t="s">
        <v>111</v>
      </c>
      <c r="E114" s="49" t="s">
        <v>130</v>
      </c>
      <c r="F114" s="16" t="s">
        <v>63</v>
      </c>
      <c r="G114" s="29">
        <v>3</v>
      </c>
      <c r="H114" s="30">
        <v>479.99599999999998</v>
      </c>
      <c r="I114" s="33">
        <f t="shared" si="5"/>
        <v>1439.9879999999998</v>
      </c>
      <c r="J114" s="31"/>
    </row>
    <row r="115" spans="1:10" ht="50.1" customHeight="1" x14ac:dyDescent="0.25">
      <c r="A115" s="12"/>
      <c r="B115" s="28" t="s">
        <v>125</v>
      </c>
      <c r="C115" s="14" t="s">
        <v>110</v>
      </c>
      <c r="D115" s="14" t="s">
        <v>112</v>
      </c>
      <c r="E115" s="50"/>
      <c r="F115" s="16" t="s">
        <v>63</v>
      </c>
      <c r="G115" s="29">
        <v>10</v>
      </c>
      <c r="H115" s="30">
        <v>125.05</v>
      </c>
      <c r="I115" s="33">
        <f t="shared" si="5"/>
        <v>1250.5</v>
      </c>
      <c r="J115" s="31"/>
    </row>
    <row r="116" spans="1:10" ht="50.1" customHeight="1" x14ac:dyDescent="0.25">
      <c r="A116" s="12"/>
      <c r="B116" s="28" t="s">
        <v>159</v>
      </c>
      <c r="C116" s="14" t="s">
        <v>157</v>
      </c>
      <c r="D116" s="14" t="s">
        <v>158</v>
      </c>
      <c r="E116" s="50"/>
      <c r="F116" s="16" t="s">
        <v>63</v>
      </c>
      <c r="G116" s="29">
        <v>100</v>
      </c>
      <c r="H116" s="30">
        <v>426</v>
      </c>
      <c r="I116" s="33">
        <f t="shared" si="5"/>
        <v>42600</v>
      </c>
      <c r="J116" s="31"/>
    </row>
    <row r="117" spans="1:10" ht="50.1" customHeight="1" x14ac:dyDescent="0.25">
      <c r="A117" s="12"/>
      <c r="B117" s="28" t="s">
        <v>136</v>
      </c>
      <c r="C117" s="14" t="s">
        <v>113</v>
      </c>
      <c r="D117" s="14" t="s">
        <v>137</v>
      </c>
      <c r="E117" s="49" t="s">
        <v>77</v>
      </c>
      <c r="F117" s="16" t="s">
        <v>12</v>
      </c>
      <c r="G117" s="29">
        <v>3500</v>
      </c>
      <c r="H117" s="30">
        <v>3.6630000000000003</v>
      </c>
      <c r="I117" s="33">
        <f t="shared" si="5"/>
        <v>12820.5</v>
      </c>
      <c r="J117" s="31"/>
    </row>
    <row r="118" spans="1:10" ht="50.1" customHeight="1" x14ac:dyDescent="0.25">
      <c r="A118" s="12"/>
      <c r="B118" s="28" t="s">
        <v>138</v>
      </c>
      <c r="C118" s="14" t="s">
        <v>113</v>
      </c>
      <c r="D118" s="14" t="s">
        <v>139</v>
      </c>
      <c r="E118" s="50"/>
      <c r="F118" s="16" t="s">
        <v>12</v>
      </c>
      <c r="G118" s="29">
        <v>2000</v>
      </c>
      <c r="H118" s="30">
        <v>7.4909999999999997</v>
      </c>
      <c r="I118" s="33">
        <f t="shared" si="5"/>
        <v>14982</v>
      </c>
      <c r="J118" s="31"/>
    </row>
    <row r="119" spans="1:10" ht="50.1" customHeight="1" x14ac:dyDescent="0.25">
      <c r="A119" s="12"/>
      <c r="B119" s="28" t="s">
        <v>126</v>
      </c>
      <c r="C119" s="14" t="s">
        <v>113</v>
      </c>
      <c r="D119" s="14" t="s">
        <v>114</v>
      </c>
      <c r="E119" s="50"/>
      <c r="F119" s="16" t="s">
        <v>12</v>
      </c>
      <c r="G119" s="29">
        <v>200</v>
      </c>
      <c r="H119" s="30">
        <v>48.4</v>
      </c>
      <c r="I119" s="33">
        <f t="shared" si="5"/>
        <v>9680</v>
      </c>
      <c r="J119" s="31"/>
    </row>
    <row r="120" spans="1:10" ht="50.1" customHeight="1" x14ac:dyDescent="0.25">
      <c r="A120" s="12"/>
      <c r="B120" s="28" t="s">
        <v>127</v>
      </c>
      <c r="C120" s="14" t="s">
        <v>113</v>
      </c>
      <c r="D120" s="14" t="s">
        <v>115</v>
      </c>
      <c r="E120" s="50"/>
      <c r="F120" s="16" t="s">
        <v>12</v>
      </c>
      <c r="G120" s="29">
        <v>10</v>
      </c>
      <c r="H120" s="30">
        <v>80.003</v>
      </c>
      <c r="I120" s="33">
        <f t="shared" si="5"/>
        <v>800.03</v>
      </c>
      <c r="J120" s="31"/>
    </row>
    <row r="121" spans="1:10" ht="50.1" customHeight="1" x14ac:dyDescent="0.25">
      <c r="A121" s="12"/>
      <c r="B121" s="28" t="s">
        <v>116</v>
      </c>
      <c r="C121" s="14" t="s">
        <v>113</v>
      </c>
      <c r="D121" s="14" t="s">
        <v>117</v>
      </c>
      <c r="E121" s="51"/>
      <c r="F121" s="16" t="s">
        <v>12</v>
      </c>
      <c r="G121" s="29">
        <v>8</v>
      </c>
      <c r="H121" s="30">
        <v>110</v>
      </c>
      <c r="I121" s="33">
        <f t="shared" si="5"/>
        <v>880</v>
      </c>
      <c r="J121" s="31"/>
    </row>
    <row r="122" spans="1:10" ht="50.1" customHeight="1" x14ac:dyDescent="0.25">
      <c r="A122" s="12"/>
      <c r="B122" s="28" t="s">
        <v>120</v>
      </c>
      <c r="C122" s="14" t="s">
        <v>118</v>
      </c>
      <c r="D122" s="14" t="s">
        <v>119</v>
      </c>
      <c r="E122" s="6" t="s">
        <v>223</v>
      </c>
      <c r="F122" s="16" t="s">
        <v>12</v>
      </c>
      <c r="G122" s="29">
        <v>900</v>
      </c>
      <c r="H122" s="30">
        <v>27.995029761904764</v>
      </c>
      <c r="I122" s="33">
        <f t="shared" si="5"/>
        <v>25195.526785714286</v>
      </c>
      <c r="J122" s="31"/>
    </row>
    <row r="123" spans="1:10" ht="50.1" customHeight="1" x14ac:dyDescent="0.25">
      <c r="A123" s="12"/>
      <c r="B123" s="28" t="s">
        <v>131</v>
      </c>
      <c r="C123" s="14" t="s">
        <v>132</v>
      </c>
      <c r="D123" s="14" t="s">
        <v>133</v>
      </c>
      <c r="E123" s="6"/>
      <c r="F123" s="16" t="s">
        <v>12</v>
      </c>
      <c r="G123" s="29">
        <v>100</v>
      </c>
      <c r="H123" s="30">
        <v>80</v>
      </c>
      <c r="I123" s="33">
        <f t="shared" si="5"/>
        <v>8000</v>
      </c>
      <c r="J123" s="31"/>
    </row>
    <row r="124" spans="1:10" ht="50.1" customHeight="1" x14ac:dyDescent="0.25">
      <c r="A124" s="12"/>
      <c r="B124" s="28" t="s">
        <v>179</v>
      </c>
      <c r="C124" s="14" t="s">
        <v>134</v>
      </c>
      <c r="D124" s="14" t="s">
        <v>135</v>
      </c>
      <c r="E124" s="6" t="s">
        <v>77</v>
      </c>
      <c r="F124" s="16" t="s">
        <v>12</v>
      </c>
      <c r="G124" s="29">
        <v>200</v>
      </c>
      <c r="H124" s="30">
        <v>74.8</v>
      </c>
      <c r="I124" s="33">
        <f t="shared" si="5"/>
        <v>14960</v>
      </c>
      <c r="J124" s="31"/>
    </row>
    <row r="125" spans="1:10" ht="50.1" customHeight="1" x14ac:dyDescent="0.25">
      <c r="A125" s="12"/>
      <c r="B125" s="28" t="s">
        <v>141</v>
      </c>
      <c r="C125" s="14" t="s">
        <v>140</v>
      </c>
      <c r="D125" s="14" t="s">
        <v>141</v>
      </c>
      <c r="E125" s="49" t="s">
        <v>77</v>
      </c>
      <c r="F125" s="16" t="s">
        <v>12</v>
      </c>
      <c r="G125" s="29">
        <v>5500</v>
      </c>
      <c r="H125" s="30">
        <v>2.2335840707964603</v>
      </c>
      <c r="I125" s="33">
        <f t="shared" si="5"/>
        <v>12284.712389380531</v>
      </c>
      <c r="J125" s="31"/>
    </row>
    <row r="126" spans="1:10" ht="50.1" customHeight="1" x14ac:dyDescent="0.25">
      <c r="A126" s="12"/>
      <c r="B126" s="28" t="s">
        <v>148</v>
      </c>
      <c r="C126" s="14" t="s">
        <v>140</v>
      </c>
      <c r="D126" s="14" t="s">
        <v>142</v>
      </c>
      <c r="E126" s="50"/>
      <c r="F126" s="16" t="s">
        <v>12</v>
      </c>
      <c r="G126" s="29">
        <v>1200</v>
      </c>
      <c r="H126" s="30">
        <v>7.7220000000000004</v>
      </c>
      <c r="I126" s="33">
        <f t="shared" si="5"/>
        <v>9266.4</v>
      </c>
      <c r="J126" s="31"/>
    </row>
    <row r="127" spans="1:10" ht="50.1" customHeight="1" x14ac:dyDescent="0.25">
      <c r="A127" s="12"/>
      <c r="B127" s="28" t="s">
        <v>147</v>
      </c>
      <c r="C127" s="14" t="s">
        <v>140</v>
      </c>
      <c r="D127" s="14" t="s">
        <v>143</v>
      </c>
      <c r="E127" s="50"/>
      <c r="F127" s="16" t="s">
        <v>12</v>
      </c>
      <c r="G127" s="29">
        <v>1000</v>
      </c>
      <c r="H127" s="30">
        <v>17.592076271186443</v>
      </c>
      <c r="I127" s="33">
        <f t="shared" si="5"/>
        <v>17592.076271186445</v>
      </c>
      <c r="J127" s="31"/>
    </row>
    <row r="128" spans="1:10" ht="50.1" customHeight="1" x14ac:dyDescent="0.25">
      <c r="A128" s="12"/>
      <c r="B128" s="28" t="s">
        <v>149</v>
      </c>
      <c r="C128" s="14" t="s">
        <v>140</v>
      </c>
      <c r="D128" s="14" t="s">
        <v>144</v>
      </c>
      <c r="E128" s="50"/>
      <c r="F128" s="16" t="s">
        <v>12</v>
      </c>
      <c r="G128" s="29">
        <v>1200</v>
      </c>
      <c r="H128" s="30">
        <v>9.8230000000000004</v>
      </c>
      <c r="I128" s="33">
        <f t="shared" si="5"/>
        <v>11787.6</v>
      </c>
      <c r="J128" s="31"/>
    </row>
    <row r="129" spans="1:10" ht="50.1" customHeight="1" x14ac:dyDescent="0.25">
      <c r="A129" s="12"/>
      <c r="B129" s="28" t="s">
        <v>150</v>
      </c>
      <c r="C129" s="14" t="s">
        <v>140</v>
      </c>
      <c r="D129" s="14" t="s">
        <v>145</v>
      </c>
      <c r="E129" s="50"/>
      <c r="F129" s="16" t="s">
        <v>12</v>
      </c>
      <c r="G129" s="29">
        <v>1500</v>
      </c>
      <c r="H129" s="30">
        <v>3.5484705882352943</v>
      </c>
      <c r="I129" s="33">
        <f t="shared" si="5"/>
        <v>5322.7058823529414</v>
      </c>
      <c r="J129" s="31"/>
    </row>
    <row r="130" spans="1:10" ht="50.1" customHeight="1" x14ac:dyDescent="0.25">
      <c r="A130" s="12"/>
      <c r="B130" s="28" t="s">
        <v>146</v>
      </c>
      <c r="C130" s="14" t="s">
        <v>140</v>
      </c>
      <c r="D130" s="14" t="s">
        <v>146</v>
      </c>
      <c r="E130" s="50"/>
      <c r="F130" s="16" t="s">
        <v>12</v>
      </c>
      <c r="G130" s="29">
        <v>600</v>
      </c>
      <c r="H130" s="30">
        <v>14.585998316498317</v>
      </c>
      <c r="I130" s="33">
        <f t="shared" si="5"/>
        <v>8751.5989898989901</v>
      </c>
      <c r="J130" s="31"/>
    </row>
    <row r="131" spans="1:10" ht="50.1" customHeight="1" x14ac:dyDescent="0.25">
      <c r="A131" s="12"/>
      <c r="B131" s="28" t="s">
        <v>169</v>
      </c>
      <c r="C131" s="14" t="s">
        <v>140</v>
      </c>
      <c r="D131" s="14" t="s">
        <v>168</v>
      </c>
      <c r="E131" s="50"/>
      <c r="F131" s="16"/>
      <c r="G131" s="29">
        <v>15</v>
      </c>
      <c r="H131" s="30">
        <v>1042.6600000000001</v>
      </c>
      <c r="I131" s="33">
        <f t="shared" si="5"/>
        <v>15639.900000000001</v>
      </c>
      <c r="J131" s="31"/>
    </row>
    <row r="132" spans="1:10" ht="50.1" customHeight="1" x14ac:dyDescent="0.25">
      <c r="A132" s="12"/>
      <c r="B132" s="28" t="s">
        <v>156</v>
      </c>
      <c r="C132" s="14" t="s">
        <v>140</v>
      </c>
      <c r="D132" s="14" t="s">
        <v>151</v>
      </c>
      <c r="E132" s="50"/>
      <c r="F132" s="16" t="s">
        <v>12</v>
      </c>
      <c r="G132" s="29">
        <v>140</v>
      </c>
      <c r="H132" s="30">
        <v>74.034035555555548</v>
      </c>
      <c r="I132" s="33">
        <f t="shared" si="5"/>
        <v>10364.764977777777</v>
      </c>
      <c r="J132" s="31"/>
    </row>
    <row r="133" spans="1:10" ht="50.1" customHeight="1" x14ac:dyDescent="0.25">
      <c r="A133" s="12"/>
      <c r="B133" s="28" t="s">
        <v>155</v>
      </c>
      <c r="C133" s="14" t="s">
        <v>140</v>
      </c>
      <c r="D133" s="14" t="s">
        <v>152</v>
      </c>
      <c r="E133" s="50"/>
      <c r="F133" s="16" t="s">
        <v>12</v>
      </c>
      <c r="G133" s="29">
        <v>800</v>
      </c>
      <c r="H133" s="30">
        <v>89.677278571428559</v>
      </c>
      <c r="I133" s="33">
        <f t="shared" si="5"/>
        <v>71741.822857142848</v>
      </c>
      <c r="J133" s="31"/>
    </row>
    <row r="134" spans="1:10" ht="50.1" customHeight="1" x14ac:dyDescent="0.25">
      <c r="A134" s="12"/>
      <c r="B134" s="28" t="s">
        <v>154</v>
      </c>
      <c r="C134" s="14" t="s">
        <v>140</v>
      </c>
      <c r="D134" s="14" t="s">
        <v>153</v>
      </c>
      <c r="E134" s="50"/>
      <c r="F134" s="16" t="s">
        <v>12</v>
      </c>
      <c r="G134" s="29">
        <v>50</v>
      </c>
      <c r="H134" s="30">
        <v>227.77699999999999</v>
      </c>
      <c r="I134" s="33">
        <f t="shared" si="5"/>
        <v>11388.849999999999</v>
      </c>
      <c r="J134" s="31"/>
    </row>
    <row r="135" spans="1:10" ht="50.1" customHeight="1" x14ac:dyDescent="0.25">
      <c r="A135" s="12"/>
      <c r="B135" s="28" t="s">
        <v>160</v>
      </c>
      <c r="C135" s="14" t="s">
        <v>161</v>
      </c>
      <c r="D135" s="14" t="s">
        <v>162</v>
      </c>
      <c r="E135" s="50"/>
      <c r="F135" s="16" t="s">
        <v>12</v>
      </c>
      <c r="G135" s="29">
        <v>1000</v>
      </c>
      <c r="H135" s="30">
        <v>2.6729999999999996</v>
      </c>
      <c r="I135" s="33">
        <f t="shared" si="5"/>
        <v>2672.9999999999995</v>
      </c>
      <c r="J135" s="31"/>
    </row>
    <row r="136" spans="1:10" ht="50.1" customHeight="1" x14ac:dyDescent="0.25">
      <c r="A136" s="12"/>
      <c r="B136" s="28" t="s">
        <v>163</v>
      </c>
      <c r="C136" s="14" t="s">
        <v>161</v>
      </c>
      <c r="D136" s="14" t="s">
        <v>162</v>
      </c>
      <c r="E136" s="50"/>
      <c r="F136" s="16" t="s">
        <v>12</v>
      </c>
      <c r="G136" s="29">
        <v>700</v>
      </c>
      <c r="H136" s="30">
        <v>10.63</v>
      </c>
      <c r="I136" s="33">
        <f t="shared" si="5"/>
        <v>7441.0000000000009</v>
      </c>
      <c r="J136" s="31"/>
    </row>
    <row r="137" spans="1:10" ht="50.1" customHeight="1" x14ac:dyDescent="0.25">
      <c r="A137" s="12"/>
      <c r="B137" s="28" t="s">
        <v>166</v>
      </c>
      <c r="C137" s="14" t="s">
        <v>164</v>
      </c>
      <c r="D137" s="14" t="s">
        <v>165</v>
      </c>
      <c r="E137" s="50"/>
      <c r="F137" s="16" t="s">
        <v>12</v>
      </c>
      <c r="G137" s="29">
        <v>600</v>
      </c>
      <c r="H137" s="30">
        <v>17.785090909090911</v>
      </c>
      <c r="I137" s="33">
        <f t="shared" si="5"/>
        <v>10671.054545454546</v>
      </c>
      <c r="J137" s="31"/>
    </row>
    <row r="138" spans="1:10" ht="50.1" customHeight="1" x14ac:dyDescent="0.25">
      <c r="A138" s="12"/>
      <c r="B138" s="28" t="s">
        <v>167</v>
      </c>
      <c r="C138" s="14" t="s">
        <v>164</v>
      </c>
      <c r="D138" s="14" t="s">
        <v>165</v>
      </c>
      <c r="E138" s="51"/>
      <c r="F138" s="16" t="s">
        <v>12</v>
      </c>
      <c r="G138" s="29">
        <v>7500</v>
      </c>
      <c r="H138" s="30">
        <v>10.195714285714285</v>
      </c>
      <c r="I138" s="33">
        <f t="shared" si="5"/>
        <v>76467.85714285713</v>
      </c>
      <c r="J138" s="31"/>
    </row>
    <row r="139" spans="1:10" ht="50.1" customHeight="1" x14ac:dyDescent="0.25">
      <c r="A139" s="12"/>
      <c r="B139" s="28" t="s">
        <v>170</v>
      </c>
      <c r="C139" s="14" t="s">
        <v>171</v>
      </c>
      <c r="D139" s="14" t="s">
        <v>172</v>
      </c>
      <c r="E139" s="49" t="s">
        <v>222</v>
      </c>
      <c r="F139" s="16" t="s">
        <v>63</v>
      </c>
      <c r="G139" s="29">
        <v>200</v>
      </c>
      <c r="H139" s="30">
        <v>3709.8720000000003</v>
      </c>
      <c r="I139" s="34">
        <f t="shared" si="5"/>
        <v>741974.4</v>
      </c>
      <c r="J139" s="31"/>
    </row>
    <row r="140" spans="1:10" ht="50.1" customHeight="1" x14ac:dyDescent="0.25">
      <c r="A140" s="12"/>
      <c r="B140" s="28" t="s">
        <v>173</v>
      </c>
      <c r="C140" s="14" t="s">
        <v>171</v>
      </c>
      <c r="D140" s="14" t="s">
        <v>172</v>
      </c>
      <c r="E140" s="50"/>
      <c r="F140" s="16" t="s">
        <v>63</v>
      </c>
      <c r="G140" s="29">
        <v>200</v>
      </c>
      <c r="H140" s="30">
        <v>6106.6653333333334</v>
      </c>
      <c r="I140" s="34">
        <f t="shared" si="5"/>
        <v>1221333.0666666667</v>
      </c>
      <c r="J140" s="31"/>
    </row>
    <row r="141" spans="1:10" ht="50.1" customHeight="1" x14ac:dyDescent="0.25">
      <c r="A141" s="12"/>
      <c r="B141" s="28" t="s">
        <v>174</v>
      </c>
      <c r="C141" s="14" t="s">
        <v>171</v>
      </c>
      <c r="D141" s="14" t="s">
        <v>175</v>
      </c>
      <c r="E141" s="50"/>
      <c r="F141" s="16" t="s">
        <v>63</v>
      </c>
      <c r="G141" s="29">
        <v>200</v>
      </c>
      <c r="H141" s="30">
        <v>2926</v>
      </c>
      <c r="I141" s="34">
        <f t="shared" si="5"/>
        <v>585200</v>
      </c>
      <c r="J141" s="31"/>
    </row>
    <row r="142" spans="1:10" ht="50.1" customHeight="1" x14ac:dyDescent="0.25">
      <c r="A142" s="12"/>
      <c r="B142" s="28" t="s">
        <v>176</v>
      </c>
      <c r="C142" s="14" t="s">
        <v>171</v>
      </c>
      <c r="D142" s="14" t="s">
        <v>175</v>
      </c>
      <c r="E142" s="50"/>
      <c r="F142" s="16" t="s">
        <v>63</v>
      </c>
      <c r="G142" s="29">
        <v>200</v>
      </c>
      <c r="H142" s="30">
        <v>4880.7970000000005</v>
      </c>
      <c r="I142" s="34">
        <f t="shared" si="5"/>
        <v>976159.40000000014</v>
      </c>
      <c r="J142" s="31"/>
    </row>
    <row r="143" spans="1:10" ht="50.1" customHeight="1" x14ac:dyDescent="0.25">
      <c r="A143" s="12"/>
      <c r="B143" s="28" t="s">
        <v>177</v>
      </c>
      <c r="C143" s="14" t="s">
        <v>171</v>
      </c>
      <c r="D143" s="14" t="s">
        <v>175</v>
      </c>
      <c r="E143" s="50"/>
      <c r="F143" s="16" t="s">
        <v>63</v>
      </c>
      <c r="G143" s="29">
        <v>200</v>
      </c>
      <c r="H143" s="30">
        <v>4976.0155555555557</v>
      </c>
      <c r="I143" s="34">
        <f t="shared" si="5"/>
        <v>995203.11111111112</v>
      </c>
      <c r="J143" s="31"/>
    </row>
    <row r="144" spans="1:10" ht="50.1" customHeight="1" x14ac:dyDescent="0.25">
      <c r="A144" s="12"/>
      <c r="B144" s="28" t="s">
        <v>178</v>
      </c>
      <c r="C144" s="14" t="s">
        <v>171</v>
      </c>
      <c r="D144" s="14" t="s">
        <v>175</v>
      </c>
      <c r="E144" s="51"/>
      <c r="F144" s="16" t="s">
        <v>63</v>
      </c>
      <c r="G144" s="29">
        <v>200</v>
      </c>
      <c r="H144" s="30">
        <v>6111.9960000000001</v>
      </c>
      <c r="I144" s="34">
        <f t="shared" si="5"/>
        <v>1222399.2</v>
      </c>
      <c r="J144" s="31"/>
    </row>
  </sheetData>
  <mergeCells count="100">
    <mergeCell ref="A95:A99"/>
    <mergeCell ref="B95:B99"/>
    <mergeCell ref="D105:D109"/>
    <mergeCell ref="F105:F109"/>
    <mergeCell ref="A53:A54"/>
    <mergeCell ref="F53:F54"/>
    <mergeCell ref="C53:C54"/>
    <mergeCell ref="B3:I3"/>
    <mergeCell ref="H85:H89"/>
    <mergeCell ref="I85:I89"/>
    <mergeCell ref="A90:A94"/>
    <mergeCell ref="B90:B94"/>
    <mergeCell ref="D90:D94"/>
    <mergeCell ref="F90:F94"/>
    <mergeCell ref="G90:G94"/>
    <mergeCell ref="H90:H94"/>
    <mergeCell ref="I90:I94"/>
    <mergeCell ref="D95:D99"/>
    <mergeCell ref="F95:F99"/>
    <mergeCell ref="A105:A109"/>
    <mergeCell ref="B105:B109"/>
    <mergeCell ref="A75:A79"/>
    <mergeCell ref="E53:E110"/>
    <mergeCell ref="A100:A104"/>
    <mergeCell ref="B100:B104"/>
    <mergeCell ref="D100:D104"/>
    <mergeCell ref="F100:F104"/>
    <mergeCell ref="A60:A64"/>
    <mergeCell ref="B60:B64"/>
    <mergeCell ref="D60:D64"/>
    <mergeCell ref="A85:A89"/>
    <mergeCell ref="B85:B89"/>
    <mergeCell ref="D85:D89"/>
    <mergeCell ref="E7:E52"/>
    <mergeCell ref="F7:F52"/>
    <mergeCell ref="A70:A74"/>
    <mergeCell ref="B70:B74"/>
    <mergeCell ref="D70:D74"/>
    <mergeCell ref="F70:F74"/>
    <mergeCell ref="A7:A11"/>
    <mergeCell ref="A17:A43"/>
    <mergeCell ref="A44:A52"/>
    <mergeCell ref="D17:D43"/>
    <mergeCell ref="D44:D52"/>
    <mergeCell ref="D12:D16"/>
    <mergeCell ref="A12:A16"/>
    <mergeCell ref="D7:D11"/>
    <mergeCell ref="G53:G54"/>
    <mergeCell ref="H53:H54"/>
    <mergeCell ref="H55:H56"/>
    <mergeCell ref="G55:G56"/>
    <mergeCell ref="F55:F56"/>
    <mergeCell ref="D55:D56"/>
    <mergeCell ref="B55:B56"/>
    <mergeCell ref="C55:C56"/>
    <mergeCell ref="D53:D54"/>
    <mergeCell ref="B53:B54"/>
    <mergeCell ref="G75:G79"/>
    <mergeCell ref="G80:G84"/>
    <mergeCell ref="E111:E113"/>
    <mergeCell ref="F60:F64"/>
    <mergeCell ref="G60:G64"/>
    <mergeCell ref="F85:F89"/>
    <mergeCell ref="G85:G89"/>
    <mergeCell ref="G65:G69"/>
    <mergeCell ref="I60:I64"/>
    <mergeCell ref="B65:B69"/>
    <mergeCell ref="D65:D69"/>
    <mergeCell ref="H65:H69"/>
    <mergeCell ref="F65:F69"/>
    <mergeCell ref="H60:H64"/>
    <mergeCell ref="H95:H99"/>
    <mergeCell ref="G105:G109"/>
    <mergeCell ref="H105:H109"/>
    <mergeCell ref="I105:I109"/>
    <mergeCell ref="I95:I99"/>
    <mergeCell ref="G100:G104"/>
    <mergeCell ref="H100:H104"/>
    <mergeCell ref="I100:I104"/>
    <mergeCell ref="E114:E116"/>
    <mergeCell ref="E117:E121"/>
    <mergeCell ref="E125:E138"/>
    <mergeCell ref="E139:E144"/>
    <mergeCell ref="G95:G99"/>
    <mergeCell ref="J7:J35"/>
    <mergeCell ref="I65:I69"/>
    <mergeCell ref="I75:I79"/>
    <mergeCell ref="I80:I84"/>
    <mergeCell ref="A80:A84"/>
    <mergeCell ref="B80:B84"/>
    <mergeCell ref="D80:D84"/>
    <mergeCell ref="H80:H84"/>
    <mergeCell ref="F75:F79"/>
    <mergeCell ref="F80:F84"/>
    <mergeCell ref="G70:G74"/>
    <mergeCell ref="H70:H74"/>
    <mergeCell ref="I70:I74"/>
    <mergeCell ref="B75:B79"/>
    <mergeCell ref="D75:D79"/>
    <mergeCell ref="H75:H7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Редникина Раиса Алексеевна</dc:creator>
  <cp:lastModifiedBy>user</cp:lastModifiedBy>
  <cp:lastPrinted>2017-10-20T10:39:14Z</cp:lastPrinted>
  <dcterms:created xsi:type="dcterms:W3CDTF">2017-10-10T08:17:55Z</dcterms:created>
  <dcterms:modified xsi:type="dcterms:W3CDTF">2018-11-14T06:07:18Z</dcterms:modified>
</cp:coreProperties>
</file>